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145" yWindow="-15" windowWidth="4110" windowHeight="6960"/>
  </bookViews>
  <sheets>
    <sheet name="Q1 Tennis" sheetId="1" r:id="rId1"/>
    <sheet name="Projected Annual" sheetId="2" r:id="rId2"/>
  </sheets>
  <definedNames>
    <definedName name="_1Central_Sales">'Q1 Tennis'!$B$8:$D$11</definedName>
    <definedName name="REPORT">'Q1 Tennis'!$B$8:$D$11</definedName>
  </definedNames>
  <calcPr calcId="124519"/>
</workbook>
</file>

<file path=xl/calcChain.xml><?xml version="1.0" encoding="utf-8"?>
<calcChain xmlns="http://schemas.openxmlformats.org/spreadsheetml/2006/main">
  <c r="I6" i="2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H29"/>
  <c r="G29"/>
  <c r="F29"/>
  <c r="E29"/>
  <c r="D29"/>
  <c r="E8" i="1"/>
  <c r="E9"/>
  <c r="E10"/>
  <c r="E11"/>
  <c r="B12"/>
  <c r="C12"/>
  <c r="D12"/>
  <c r="E12"/>
</calcChain>
</file>

<file path=xl/sharedStrings.xml><?xml version="1.0" encoding="utf-8"?>
<sst xmlns="http://schemas.openxmlformats.org/spreadsheetml/2006/main" count="95" uniqueCount="82">
  <si>
    <t>Worldwide Sporting Goods</t>
  </si>
  <si>
    <t>Tennis Equipment</t>
  </si>
  <si>
    <t>First Quarter Sales - Central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</si>
  <si>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</si>
  <si>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</si>
  <si>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</si>
  <si>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</si>
  <si>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</si>
  <si>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</si>
  <si>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</si>
  <si>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</si>
  <si>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</si>
  <si>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</si>
  <si>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Last Name</t>
  </si>
  <si>
    <t>First Name</t>
  </si>
  <si>
    <t>State</t>
  </si>
  <si>
    <t>Tennis</t>
  </si>
  <si>
    <t>Baseball</t>
  </si>
  <si>
    <t>Football</t>
  </si>
  <si>
    <t>Golf</t>
  </si>
  <si>
    <t>Soccer</t>
  </si>
  <si>
    <t>Annual</t>
  </si>
  <si>
    <t>Asten</t>
  </si>
  <si>
    <t>Martin</t>
  </si>
  <si>
    <t>KS</t>
  </si>
  <si>
    <t>Calhoun</t>
  </si>
  <si>
    <t>Harvey</t>
  </si>
  <si>
    <t>IL</t>
  </si>
  <si>
    <t>Chin</t>
  </si>
  <si>
    <t>Lee</t>
  </si>
  <si>
    <t>MI</t>
  </si>
  <si>
    <t>Collins</t>
  </si>
  <si>
    <t>Jim</t>
  </si>
  <si>
    <t>OH</t>
  </si>
  <si>
    <t>Connors</t>
  </si>
  <si>
    <t>Ted</t>
  </si>
  <si>
    <t>Dombrowski</t>
  </si>
  <si>
    <t>Michelle</t>
  </si>
  <si>
    <t>WI</t>
  </si>
  <si>
    <t>Douglas</t>
  </si>
  <si>
    <t>Ford</t>
  </si>
  <si>
    <t>John</t>
  </si>
  <si>
    <t>Fox</t>
  </si>
  <si>
    <t>Cynthia</t>
  </si>
  <si>
    <t>ND</t>
  </si>
  <si>
    <t>Guttenberg</t>
  </si>
  <si>
    <t>Peter</t>
  </si>
  <si>
    <t>MN</t>
  </si>
  <si>
    <t>Holl</t>
  </si>
  <si>
    <t>Steve</t>
  </si>
  <si>
    <t>Howard</t>
  </si>
  <si>
    <t>Kim</t>
  </si>
  <si>
    <t>IN</t>
  </si>
  <si>
    <t>Johnson</t>
  </si>
  <si>
    <t>Glenn</t>
  </si>
  <si>
    <t>Long</t>
  </si>
  <si>
    <t>Chris</t>
  </si>
  <si>
    <t>MO</t>
  </si>
  <si>
    <t>Marsh</t>
  </si>
  <si>
    <t>Paul</t>
  </si>
  <si>
    <t>O'Connors</t>
  </si>
  <si>
    <t>Doug</t>
  </si>
  <si>
    <t>IA</t>
  </si>
  <si>
    <t>Pysz</t>
  </si>
  <si>
    <t>Gary</t>
  </si>
  <si>
    <t>Reardon</t>
  </si>
  <si>
    <t>Tom</t>
  </si>
  <si>
    <t>NE</t>
  </si>
  <si>
    <t>Schultz</t>
  </si>
  <si>
    <t>Bill</t>
  </si>
  <si>
    <t>OK</t>
  </si>
  <si>
    <t>Steel</t>
  </si>
  <si>
    <t>Alan</t>
  </si>
  <si>
    <t>Stevens</t>
  </si>
  <si>
    <t>Tracy</t>
  </si>
  <si>
    <t>Streep</t>
  </si>
  <si>
    <t>Frank</t>
  </si>
  <si>
    <t>SD</t>
  </si>
  <si>
    <t>Williams</t>
  </si>
  <si>
    <t>Totals</t>
  </si>
  <si>
    <t>Annual Projected Sales</t>
  </si>
  <si>
    <t>Central Division</t>
  </si>
</sst>
</file>

<file path=xl/styles.xml><?xml version="1.0" encoding="utf-8"?>
<styleSheet xmlns="http://schemas.openxmlformats.org/spreadsheetml/2006/main">
  <numFmts count="5">
    <numFmt numFmtId="168" formatCode="_(&quot;$&quot;* #,##0_);_(&quot;$&quot;* \(#,##0\);_(&quot;$&quot;* &quot;-&quot;_);_(@_)"/>
    <numFmt numFmtId="169" formatCode="_(* #,##0_);_(* \(#,##0\);_(* &quot;-&quot;_);_(@_)"/>
    <numFmt numFmtId="171" formatCode="_(* #,##0.00_);_(* \(#,##0.00\);_(* &quot;-&quot;??_);_(@_)"/>
    <numFmt numFmtId="172" formatCode="&quot;$&quot;#,##0\ ;\(&quot;$&quot;#,##0\)"/>
    <numFmt numFmtId="177" formatCode="_(* #,##0_);_(* \(#,##0\);_(* &quot;-&quot;??_);_(@_)"/>
  </numFmts>
  <fonts count="9">
    <font>
      <sz val="10"/>
      <name val="Arial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5" fillId="0" borderId="0" applyFont="0" applyFill="0" applyBorder="0" applyAlignment="0" applyProtection="0"/>
    <xf numFmtId="0" fontId="7" fillId="0" borderId="0"/>
  </cellStyleXfs>
  <cellXfs count="26">
    <xf numFmtId="4" fontId="0" fillId="0" borderId="0" xfId="0" applyNumberFormat="1"/>
    <xf numFmtId="17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37" fontId="0" fillId="0" borderId="0" xfId="0" applyNumberFormat="1"/>
    <xf numFmtId="4" fontId="1" fillId="0" borderId="0" xfId="0" applyNumberFormat="1" applyFont="1"/>
    <xf numFmtId="0" fontId="0" fillId="0" borderId="0" xfId="0"/>
    <xf numFmtId="4" fontId="2" fillId="0" borderId="0" xfId="0" applyNumberFormat="1" applyFont="1"/>
    <xf numFmtId="171" fontId="0" fillId="0" borderId="0" xfId="0" applyNumberForma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177" fontId="4" fillId="0" borderId="1" xfId="1" applyNumberFormat="1" applyFont="1" applyBorder="1" applyAlignment="1" applyProtection="1">
      <alignment horizontal="right"/>
    </xf>
    <xf numFmtId="177" fontId="4" fillId="0" borderId="1" xfId="1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3" fillId="0" borderId="0" xfId="2" applyFont="1" applyFill="1" applyBorder="1" applyAlignment="1">
      <alignment horizontal="center"/>
    </xf>
    <xf numFmtId="169" fontId="6" fillId="0" borderId="0" xfId="1" applyNumberFormat="1" applyFont="1" applyBorder="1" applyAlignment="1" applyProtection="1"/>
    <xf numFmtId="0" fontId="3" fillId="0" borderId="0" xfId="2" applyFont="1" applyFill="1" applyBorder="1" applyAlignment="1">
      <alignment horizontal="left"/>
    </xf>
    <xf numFmtId="169" fontId="3" fillId="0" borderId="0" xfId="1" applyNumberFormat="1" applyFont="1" applyFill="1" applyBorder="1" applyAlignment="1"/>
    <xf numFmtId="169" fontId="6" fillId="0" borderId="0" xfId="1" applyNumberFormat="1" applyFont="1" applyBorder="1" applyAlignment="1"/>
    <xf numFmtId="0" fontId="6" fillId="0" borderId="0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center"/>
    </xf>
    <xf numFmtId="169" fontId="6" fillId="0" borderId="2" xfId="1" applyNumberFormat="1" applyFont="1" applyBorder="1" applyAlignment="1" applyProtection="1"/>
    <xf numFmtId="0" fontId="8" fillId="0" borderId="0" xfId="2" applyFont="1" applyFill="1" applyBorder="1" applyAlignment="1">
      <alignment horizontal="left"/>
    </xf>
    <xf numFmtId="168" fontId="0" fillId="0" borderId="0" xfId="0" applyNumberFormat="1"/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defaultColWidth="11.42578125"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 ht="15.75">
      <c r="A1" s="2" t="s">
        <v>0</v>
      </c>
    </row>
    <row r="2" spans="1:5">
      <c r="A2" s="3" t="s">
        <v>1</v>
      </c>
    </row>
    <row r="3" spans="1:5">
      <c r="A3" s="4" t="s">
        <v>2</v>
      </c>
    </row>
    <row r="7" spans="1:5">
      <c r="A7" t="s">
        <v>3</v>
      </c>
      <c r="B7" t="s">
        <v>4</v>
      </c>
      <c r="C7" t="s">
        <v>5</v>
      </c>
      <c r="D7" t="s">
        <v>6</v>
      </c>
      <c r="E7" t="s">
        <v>7</v>
      </c>
    </row>
    <row r="8" spans="1:5">
      <c r="A8" t="s">
        <v>8</v>
      </c>
      <c r="B8" s="5">
        <v>8830.25</v>
      </c>
      <c r="C8" s="5">
        <v>8918.0300000000007</v>
      </c>
      <c r="D8" s="5">
        <v>8945.2000000000007</v>
      </c>
      <c r="E8" s="1">
        <f>SUM(B8:D8)</f>
        <v>26693.48</v>
      </c>
    </row>
    <row r="9" spans="1:5">
      <c r="A9" t="s">
        <v>9</v>
      </c>
      <c r="B9" s="5">
        <v>8098.75</v>
      </c>
      <c r="C9" s="5">
        <v>5585.5249999999996</v>
      </c>
      <c r="D9" s="5">
        <v>3704.5250000000001</v>
      </c>
      <c r="E9" s="1">
        <f>SUM(B9:D9)</f>
        <v>17388.8</v>
      </c>
    </row>
    <row r="10" spans="1:5">
      <c r="A10" t="s">
        <v>10</v>
      </c>
      <c r="B10" s="5">
        <v>9856.44</v>
      </c>
      <c r="C10" s="5">
        <v>7670.3</v>
      </c>
      <c r="D10" s="5">
        <v>6844.75</v>
      </c>
      <c r="E10" s="1">
        <f>SUM(B10:D10)</f>
        <v>24371.49</v>
      </c>
    </row>
    <row r="11" spans="1:5">
      <c r="A11" t="s">
        <v>11</v>
      </c>
      <c r="B11" s="1">
        <v>3727.5149999999999</v>
      </c>
      <c r="C11" s="1">
        <v>5925.15</v>
      </c>
      <c r="D11" s="1">
        <v>7785.25</v>
      </c>
      <c r="E11" s="1">
        <f>SUM(B11:D11)</f>
        <v>17437.915000000001</v>
      </c>
    </row>
    <row r="12" spans="1:5">
      <c r="A12" t="s">
        <v>12</v>
      </c>
      <c r="B12" s="1">
        <f>SUM(B8:B11)</f>
        <v>30512.955000000002</v>
      </c>
      <c r="C12" s="1">
        <f>SUM(C8:C11)</f>
        <v>28099.004999999997</v>
      </c>
      <c r="D12" s="1">
        <f>SUM(D8:D11)</f>
        <v>27279.724999999999</v>
      </c>
      <c r="E12" s="1">
        <f>SUM(E8:E11)</f>
        <v>85891.684999999998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workbookViewId="0"/>
  </sheetViews>
  <sheetFormatPr defaultRowHeight="12.75"/>
  <cols>
    <col min="1" max="1" width="16.85546875" customWidth="1"/>
    <col min="2" max="2" width="13.140625" customWidth="1"/>
    <col min="3" max="3" width="11.140625" customWidth="1"/>
    <col min="4" max="8" width="13.42578125" customWidth="1"/>
    <col min="9" max="9" width="14.42578125" customWidth="1"/>
  </cols>
  <sheetData>
    <row r="1" spans="1:9" ht="15.75">
      <c r="A1" s="6" t="s">
        <v>0</v>
      </c>
      <c r="B1" s="7"/>
      <c r="C1" s="7"/>
      <c r="D1" s="7"/>
      <c r="E1" s="7"/>
      <c r="F1" s="7"/>
      <c r="G1" s="7"/>
      <c r="H1" s="7"/>
      <c r="I1" s="7"/>
    </row>
    <row r="2" spans="1:9">
      <c r="A2" s="8" t="s">
        <v>80</v>
      </c>
      <c r="B2" s="7"/>
      <c r="C2" s="7"/>
      <c r="D2" s="7"/>
      <c r="E2" s="9"/>
      <c r="F2" s="7"/>
      <c r="G2" s="7"/>
      <c r="H2" s="7"/>
      <c r="I2" s="7"/>
    </row>
    <row r="3" spans="1:9">
      <c r="A3" s="8" t="s">
        <v>81</v>
      </c>
      <c r="B3" s="7"/>
      <c r="C3" s="7"/>
      <c r="D3" s="7"/>
      <c r="E3" s="7"/>
      <c r="F3" s="7"/>
      <c r="G3" s="7"/>
      <c r="H3" s="7"/>
      <c r="I3" s="7"/>
    </row>
    <row r="4" spans="1:9" ht="13.5" thickBot="1">
      <c r="A4" s="7"/>
      <c r="B4" s="7"/>
      <c r="C4" s="7"/>
      <c r="D4" s="7"/>
      <c r="E4" s="7"/>
      <c r="F4" s="7"/>
      <c r="G4" s="7"/>
      <c r="H4" s="7"/>
      <c r="I4" s="7"/>
    </row>
    <row r="5" spans="1:9" ht="13.5" thickBot="1">
      <c r="A5" s="10" t="s">
        <v>13</v>
      </c>
      <c r="B5" s="10" t="s">
        <v>14</v>
      </c>
      <c r="C5" s="11" t="s">
        <v>15</v>
      </c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I5" s="13" t="s">
        <v>21</v>
      </c>
    </row>
    <row r="6" spans="1:9">
      <c r="A6" s="14" t="s">
        <v>22</v>
      </c>
      <c r="B6" s="14" t="s">
        <v>23</v>
      </c>
      <c r="C6" s="15" t="s">
        <v>24</v>
      </c>
      <c r="D6" s="16">
        <v>15179</v>
      </c>
      <c r="E6" s="16">
        <v>10131</v>
      </c>
      <c r="F6" s="16">
        <v>7201</v>
      </c>
      <c r="G6" s="16">
        <v>5525</v>
      </c>
      <c r="H6" s="16">
        <v>1039</v>
      </c>
      <c r="I6" s="16">
        <f>SUM(D6:H6)</f>
        <v>39075</v>
      </c>
    </row>
    <row r="7" spans="1:9">
      <c r="A7" s="17" t="s">
        <v>25</v>
      </c>
      <c r="B7" s="17" t="s">
        <v>26</v>
      </c>
      <c r="C7" s="15" t="s">
        <v>27</v>
      </c>
      <c r="D7" s="18">
        <v>9012</v>
      </c>
      <c r="E7" s="18">
        <v>4077</v>
      </c>
      <c r="F7" s="19">
        <v>15736</v>
      </c>
      <c r="G7" s="16">
        <v>7183</v>
      </c>
      <c r="H7" s="16">
        <v>1054</v>
      </c>
      <c r="I7" s="16">
        <f t="shared" ref="I7:I28" si="0">SUM(D7:H7)</f>
        <v>37062</v>
      </c>
    </row>
    <row r="8" spans="1:9">
      <c r="A8" s="17" t="s">
        <v>28</v>
      </c>
      <c r="B8" s="17" t="s">
        <v>29</v>
      </c>
      <c r="C8" s="15" t="s">
        <v>30</v>
      </c>
      <c r="D8" s="18">
        <v>12201</v>
      </c>
      <c r="E8" s="18">
        <v>4645</v>
      </c>
      <c r="F8" s="19">
        <v>20338</v>
      </c>
      <c r="G8" s="16">
        <v>5387</v>
      </c>
      <c r="H8" s="16">
        <v>452</v>
      </c>
      <c r="I8" s="16">
        <f t="shared" si="0"/>
        <v>43023</v>
      </c>
    </row>
    <row r="9" spans="1:9">
      <c r="A9" s="14" t="s">
        <v>31</v>
      </c>
      <c r="B9" s="14" t="s">
        <v>32</v>
      </c>
      <c r="C9" s="15" t="s">
        <v>33</v>
      </c>
      <c r="D9" s="16">
        <v>7956</v>
      </c>
      <c r="E9" s="16">
        <v>9697</v>
      </c>
      <c r="F9" s="16">
        <v>7463</v>
      </c>
      <c r="G9" s="16">
        <v>6195</v>
      </c>
      <c r="H9" s="16">
        <v>720</v>
      </c>
      <c r="I9" s="16">
        <f t="shared" si="0"/>
        <v>32031</v>
      </c>
    </row>
    <row r="10" spans="1:9">
      <c r="A10" s="17" t="s">
        <v>34</v>
      </c>
      <c r="B10" s="17" t="s">
        <v>35</v>
      </c>
      <c r="C10" s="20" t="s">
        <v>30</v>
      </c>
      <c r="D10" s="18">
        <v>7269</v>
      </c>
      <c r="E10" s="18">
        <v>11645</v>
      </c>
      <c r="F10" s="19">
        <v>15347</v>
      </c>
      <c r="G10" s="16">
        <v>5452</v>
      </c>
      <c r="H10" s="16">
        <v>172</v>
      </c>
      <c r="I10" s="16">
        <f t="shared" si="0"/>
        <v>39885</v>
      </c>
    </row>
    <row r="11" spans="1:9">
      <c r="A11" s="17" t="s">
        <v>36</v>
      </c>
      <c r="B11" s="17" t="s">
        <v>37</v>
      </c>
      <c r="C11" s="15" t="s">
        <v>38</v>
      </c>
      <c r="D11" s="18">
        <v>14730</v>
      </c>
      <c r="E11" s="18">
        <v>7935</v>
      </c>
      <c r="F11" s="19">
        <v>4758</v>
      </c>
      <c r="G11" s="16">
        <v>6542</v>
      </c>
      <c r="H11" s="16">
        <v>754</v>
      </c>
      <c r="I11" s="16">
        <f t="shared" si="0"/>
        <v>34719</v>
      </c>
    </row>
    <row r="12" spans="1:9">
      <c r="A12" s="14" t="s">
        <v>39</v>
      </c>
      <c r="B12" s="14" t="s">
        <v>4</v>
      </c>
      <c r="C12" s="20" t="s">
        <v>24</v>
      </c>
      <c r="D12" s="16">
        <v>8487</v>
      </c>
      <c r="E12" s="16">
        <v>10686</v>
      </c>
      <c r="F12" s="16">
        <v>8695</v>
      </c>
      <c r="G12" s="16">
        <v>8504</v>
      </c>
      <c r="H12" s="16">
        <v>408</v>
      </c>
      <c r="I12" s="16">
        <f t="shared" si="0"/>
        <v>36780</v>
      </c>
    </row>
    <row r="13" spans="1:9">
      <c r="A13" s="14" t="s">
        <v>40</v>
      </c>
      <c r="B13" s="14" t="s">
        <v>41</v>
      </c>
      <c r="C13" s="15" t="s">
        <v>33</v>
      </c>
      <c r="D13" s="16">
        <v>12657</v>
      </c>
      <c r="E13" s="16">
        <v>11694</v>
      </c>
      <c r="F13" s="16">
        <v>9521</v>
      </c>
      <c r="G13" s="16">
        <v>8419</v>
      </c>
      <c r="H13" s="16">
        <v>1145</v>
      </c>
      <c r="I13" s="16">
        <f t="shared" si="0"/>
        <v>43436</v>
      </c>
    </row>
    <row r="14" spans="1:9">
      <c r="A14" s="14" t="s">
        <v>42</v>
      </c>
      <c r="B14" s="14" t="s">
        <v>43</v>
      </c>
      <c r="C14" s="15" t="s">
        <v>44</v>
      </c>
      <c r="D14" s="16">
        <v>10258</v>
      </c>
      <c r="E14" s="16">
        <v>6208</v>
      </c>
      <c r="F14" s="16">
        <v>13393</v>
      </c>
      <c r="G14" s="16">
        <v>7156</v>
      </c>
      <c r="H14" s="16">
        <v>466</v>
      </c>
      <c r="I14" s="16">
        <f t="shared" si="0"/>
        <v>37481</v>
      </c>
    </row>
    <row r="15" spans="1:9">
      <c r="A15" s="17" t="s">
        <v>45</v>
      </c>
      <c r="B15" s="17" t="s">
        <v>46</v>
      </c>
      <c r="C15" s="15" t="s">
        <v>47</v>
      </c>
      <c r="D15" s="18">
        <v>13127</v>
      </c>
      <c r="E15" s="18">
        <v>8227</v>
      </c>
      <c r="F15" s="19">
        <v>14153</v>
      </c>
      <c r="G15" s="16">
        <v>8588</v>
      </c>
      <c r="H15" s="16">
        <v>165</v>
      </c>
      <c r="I15" s="16">
        <f t="shared" si="0"/>
        <v>44260</v>
      </c>
    </row>
    <row r="16" spans="1:9">
      <c r="A16" s="14" t="s">
        <v>48</v>
      </c>
      <c r="B16" s="14" t="s">
        <v>49</v>
      </c>
      <c r="C16" s="15" t="s">
        <v>27</v>
      </c>
      <c r="D16" s="16">
        <v>6571</v>
      </c>
      <c r="E16" s="16">
        <v>8461</v>
      </c>
      <c r="F16" s="16">
        <v>13703</v>
      </c>
      <c r="G16" s="16">
        <v>7643</v>
      </c>
      <c r="H16" s="16">
        <v>1133</v>
      </c>
      <c r="I16" s="16">
        <f t="shared" si="0"/>
        <v>37511</v>
      </c>
    </row>
    <row r="17" spans="1:9">
      <c r="A17" s="17" t="s">
        <v>50</v>
      </c>
      <c r="B17" s="17" t="s">
        <v>51</v>
      </c>
      <c r="C17" s="15" t="s">
        <v>52</v>
      </c>
      <c r="D17" s="18">
        <v>18992</v>
      </c>
      <c r="E17" s="18">
        <v>8806</v>
      </c>
      <c r="F17" s="19">
        <v>18109</v>
      </c>
      <c r="G17" s="16">
        <v>9936</v>
      </c>
      <c r="H17" s="16">
        <v>357</v>
      </c>
      <c r="I17" s="16">
        <f t="shared" si="0"/>
        <v>56200</v>
      </c>
    </row>
    <row r="18" spans="1:9">
      <c r="A18" s="14" t="s">
        <v>53</v>
      </c>
      <c r="B18" s="14" t="s">
        <v>54</v>
      </c>
      <c r="C18" s="15" t="s">
        <v>27</v>
      </c>
      <c r="D18" s="16">
        <v>16530</v>
      </c>
      <c r="E18" s="16">
        <v>11225</v>
      </c>
      <c r="F18" s="16">
        <v>10549</v>
      </c>
      <c r="G18" s="16">
        <v>6542</v>
      </c>
      <c r="H18" s="16">
        <v>865</v>
      </c>
      <c r="I18" s="16">
        <f t="shared" si="0"/>
        <v>45711</v>
      </c>
    </row>
    <row r="19" spans="1:9">
      <c r="A19" s="17" t="s">
        <v>55</v>
      </c>
      <c r="B19" s="17" t="s">
        <v>56</v>
      </c>
      <c r="C19" s="15" t="s">
        <v>57</v>
      </c>
      <c r="D19" s="18">
        <v>5705</v>
      </c>
      <c r="E19" s="18">
        <v>15063</v>
      </c>
      <c r="F19" s="19">
        <v>16942</v>
      </c>
      <c r="G19" s="16">
        <v>8504</v>
      </c>
      <c r="H19" s="16">
        <v>807</v>
      </c>
      <c r="I19" s="16">
        <f t="shared" si="0"/>
        <v>47021</v>
      </c>
    </row>
    <row r="20" spans="1:9">
      <c r="A20" s="17" t="s">
        <v>58</v>
      </c>
      <c r="B20" s="17" t="s">
        <v>59</v>
      </c>
      <c r="C20" s="15" t="s">
        <v>27</v>
      </c>
      <c r="D20" s="18">
        <v>7376</v>
      </c>
      <c r="E20" s="18">
        <v>12043</v>
      </c>
      <c r="F20" s="19">
        <v>14856</v>
      </c>
      <c r="G20" s="16">
        <v>8419</v>
      </c>
      <c r="H20" s="16">
        <v>983</v>
      </c>
      <c r="I20" s="16">
        <f t="shared" si="0"/>
        <v>43677</v>
      </c>
    </row>
    <row r="21" spans="1:9">
      <c r="A21" s="17" t="s">
        <v>60</v>
      </c>
      <c r="B21" s="17" t="s">
        <v>61</v>
      </c>
      <c r="C21" s="15" t="s">
        <v>62</v>
      </c>
      <c r="D21" s="18">
        <v>4117</v>
      </c>
      <c r="E21" s="18">
        <v>6068</v>
      </c>
      <c r="F21" s="19">
        <v>9732</v>
      </c>
      <c r="G21" s="16">
        <v>7156</v>
      </c>
      <c r="H21" s="16">
        <v>1101</v>
      </c>
      <c r="I21" s="16">
        <f t="shared" si="0"/>
        <v>28174</v>
      </c>
    </row>
    <row r="22" spans="1:9">
      <c r="A22" s="17" t="s">
        <v>63</v>
      </c>
      <c r="B22" s="17" t="s">
        <v>64</v>
      </c>
      <c r="C22" s="15" t="s">
        <v>24</v>
      </c>
      <c r="D22" s="18">
        <v>6533</v>
      </c>
      <c r="E22" s="18">
        <v>7113</v>
      </c>
      <c r="F22" s="19">
        <v>4459</v>
      </c>
      <c r="G22" s="16">
        <v>8588</v>
      </c>
      <c r="H22" s="16">
        <v>999</v>
      </c>
      <c r="I22" s="16">
        <f t="shared" si="0"/>
        <v>27692</v>
      </c>
    </row>
    <row r="23" spans="1:9">
      <c r="A23" s="14" t="s">
        <v>65</v>
      </c>
      <c r="B23" s="14" t="s">
        <v>66</v>
      </c>
      <c r="C23" s="20" t="s">
        <v>67</v>
      </c>
      <c r="D23" s="16">
        <v>11065</v>
      </c>
      <c r="E23" s="16">
        <v>4573</v>
      </c>
      <c r="F23" s="16">
        <v>8732</v>
      </c>
      <c r="G23" s="16">
        <v>7643</v>
      </c>
      <c r="H23" s="16">
        <v>654</v>
      </c>
      <c r="I23" s="16">
        <f t="shared" si="0"/>
        <v>32667</v>
      </c>
    </row>
    <row r="24" spans="1:9">
      <c r="A24" s="17" t="s">
        <v>68</v>
      </c>
      <c r="B24" s="17" t="s">
        <v>69</v>
      </c>
      <c r="C24" s="15" t="s">
        <v>70</v>
      </c>
      <c r="D24" s="18">
        <v>9843</v>
      </c>
      <c r="E24" s="18">
        <v>12822</v>
      </c>
      <c r="F24" s="19">
        <v>6570</v>
      </c>
      <c r="G24" s="16">
        <v>9936</v>
      </c>
      <c r="H24" s="16">
        <v>719</v>
      </c>
      <c r="I24" s="16">
        <f t="shared" si="0"/>
        <v>39890</v>
      </c>
    </row>
    <row r="25" spans="1:9">
      <c r="A25" s="17" t="s">
        <v>71</v>
      </c>
      <c r="B25" s="17" t="s">
        <v>72</v>
      </c>
      <c r="C25" s="15" t="s">
        <v>44</v>
      </c>
      <c r="D25" s="18">
        <v>5035</v>
      </c>
      <c r="E25" s="18">
        <v>11349</v>
      </c>
      <c r="F25" s="19">
        <v>13355</v>
      </c>
      <c r="G25" s="16">
        <v>7643</v>
      </c>
      <c r="H25" s="16">
        <v>595</v>
      </c>
      <c r="I25" s="16">
        <f t="shared" si="0"/>
        <v>37977</v>
      </c>
    </row>
    <row r="26" spans="1:9">
      <c r="A26" s="17" t="s">
        <v>73</v>
      </c>
      <c r="B26" s="17" t="s">
        <v>74</v>
      </c>
      <c r="C26" s="15" t="s">
        <v>70</v>
      </c>
      <c r="D26" s="18">
        <v>14240</v>
      </c>
      <c r="E26" s="18">
        <v>9952</v>
      </c>
      <c r="F26" s="19">
        <v>16266</v>
      </c>
      <c r="G26" s="16">
        <v>6140</v>
      </c>
      <c r="H26" s="16">
        <v>974</v>
      </c>
      <c r="I26" s="16">
        <f t="shared" si="0"/>
        <v>47572</v>
      </c>
    </row>
    <row r="27" spans="1:9">
      <c r="A27" s="14" t="s">
        <v>75</v>
      </c>
      <c r="B27" s="14" t="s">
        <v>76</v>
      </c>
      <c r="C27" s="20" t="s">
        <v>77</v>
      </c>
      <c r="D27" s="16">
        <v>4898</v>
      </c>
      <c r="E27" s="16">
        <v>11835</v>
      </c>
      <c r="F27" s="16">
        <v>12001</v>
      </c>
      <c r="G27" s="16">
        <v>7982</v>
      </c>
      <c r="H27" s="16">
        <v>677</v>
      </c>
      <c r="I27" s="16">
        <f t="shared" si="0"/>
        <v>37393</v>
      </c>
    </row>
    <row r="28" spans="1:9" ht="13.5" thickBot="1">
      <c r="A28" s="21" t="s">
        <v>78</v>
      </c>
      <c r="B28" s="21" t="s">
        <v>76</v>
      </c>
      <c r="C28" s="22" t="s">
        <v>30</v>
      </c>
      <c r="D28" s="23">
        <v>8168</v>
      </c>
      <c r="E28" s="23">
        <v>7258</v>
      </c>
      <c r="F28" s="23">
        <v>13177</v>
      </c>
      <c r="G28" s="23">
        <v>5987</v>
      </c>
      <c r="H28" s="23">
        <v>427</v>
      </c>
      <c r="I28" s="23">
        <f t="shared" si="0"/>
        <v>35017</v>
      </c>
    </row>
    <row r="29" spans="1:9">
      <c r="A29" s="24" t="s">
        <v>79</v>
      </c>
      <c r="B29" s="7"/>
      <c r="C29" s="7"/>
      <c r="D29" s="25">
        <f t="shared" ref="D29:I29" si="1">SUM(D6:D28)</f>
        <v>229949</v>
      </c>
      <c r="E29" s="25">
        <f t="shared" si="1"/>
        <v>211513</v>
      </c>
      <c r="F29" s="25">
        <f t="shared" si="1"/>
        <v>275056</v>
      </c>
      <c r="G29" s="25">
        <f t="shared" si="1"/>
        <v>171070</v>
      </c>
      <c r="H29" s="25">
        <f t="shared" si="1"/>
        <v>16666</v>
      </c>
      <c r="I29" s="25">
        <f t="shared" si="1"/>
        <v>904254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7C630C3-D5CA-4A7E-8D95-6753C6A028E9}"/>
</file>

<file path=customXml/itemProps2.xml><?xml version="1.0" encoding="utf-8"?>
<ds:datastoreItem xmlns:ds="http://schemas.openxmlformats.org/officeDocument/2006/customXml" ds:itemID="{8A50A99B-BE05-411B-9677-BE492D7B8ED2}"/>
</file>

<file path=customXml/itemProps3.xml><?xml version="1.0" encoding="utf-8"?>
<ds:datastoreItem xmlns:ds="http://schemas.openxmlformats.org/officeDocument/2006/customXml" ds:itemID="{B84F573B-85BB-43AA-8127-14C07DC663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Q1 Tennis</vt:lpstr>
      <vt:lpstr>Projected Annual</vt:lpstr>
      <vt:lpstr>Central Sales</vt:lpstr>
      <vt:lpstr>REPORT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1996-11-19T20:32:05Z</dcterms:created>
  <dcterms:modified xsi:type="dcterms:W3CDTF">2007-10-22T14:35:08Z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