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30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<sst xmlns="http://schemas.openxmlformats.org/spreadsheetml/2006/main" count="149" uniqueCount="62">
  <si>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</si>
  <si>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</si>
  <si>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</si>
  <si>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</si>
  <si>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</si>
  <si>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</si>
  <si>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</si>
  <si>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</si>
  <si>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</si>
  <si>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</si>
  <si>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</si>
  <si>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</si>
  <si>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</si>
  <si>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</si>
  <si>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</si>
  <si>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</si>
  <si>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</si>
  <si>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</si>
  <si>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</si>
  <si>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</si>
  <si>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</si>
  <si>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</si>
  <si>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</si>
  <si>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</si>
  <si>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</si>
  <si>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</si>
  <si>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</si>
  <si>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</si>
  <si>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</si>
  <si>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</si>
  <si>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</si>
  <si>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</si>
  <si>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</si>
  <si>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</si>
  <si>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</si>
  <si>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</si>
  <si>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</si>
  <si>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</si>
  <si>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</si>
  <si>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</si>
  <si>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</si>
  <si>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</si>
  <si>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</si>
  <si>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</si>
  <si>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</si>
  <si>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</si>
  <si>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</si>
  <si>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</si>
  <si>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</si>
  <si>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</si>
  <si>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</si>
  <si>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</si>
  <si>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</si>
  <si>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</si>
  <si>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</si>
  <si>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</si>
  <si>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</si>
  <si>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</si>
  <si>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</si>
  <si>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</si>
  <si>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</si>
  <si>
    <t>Regions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</si>
</sst>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9" fontId="0" fillId="0" borderId="0" xfId="0" applyNumberFormat="1"/>
    <xf numFmtId="43" fontId="0" fillId="0" borderId="0" xfId="1" applyFont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7:J30" totalsRowCount="1">
  <autoFilter ref="B7:J29">
    <filterColumn colId="7"/>
    <filterColumn colId="8"/>
  </autoFilter>
  <tableColumns count="9">
    <tableColumn id="1" name="SalesRep" totalsRowLabel="Total"/>
    <tableColumn id="2" name="Region"/>
    <tableColumn id="3" name="Month" dataDxfId="7" totalsRowDxfId="6"/>
    <tableColumn id="4" name="Year" dataDxfId="5" totalsRowDxfId="4"/>
    <tableColumn id="5" name="Sales" totalsRowFunction="max" dataDxfId="3" totalsRowDxfId="2" dataCellStyle="Comma"/>
    <tableColumn id="6" name="Product"/>
    <tableColumn id="7" name="Purchaser" dataDxfId="1" totalsRowDxfId="0"/>
    <tableColumn id="9" name="Manager"/>
    <tableColumn id="13" name="Profit" dataCellStyle="Comma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0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  <col min="10" max="10" width="9.28515625" bestFit="1" customWidth="1"/>
  </cols>
  <sheetData>
    <row r="1" spans="2:10">
      <c r="B1" t="s">
        <v>59</v>
      </c>
      <c r="C1" s="15">
        <v>0.15</v>
      </c>
      <c r="F1" s="17" t="s">
        <v>61</v>
      </c>
      <c r="G1" s="1" t="s">
        <v>22</v>
      </c>
    </row>
    <row r="2" spans="2:10">
      <c r="G2" s="1" t="s">
        <v>10</v>
      </c>
    </row>
    <row r="3" spans="2:10">
      <c r="G3" s="1" t="s">
        <v>40</v>
      </c>
    </row>
    <row r="4" spans="2:10">
      <c r="G4" s="1" t="s">
        <v>35</v>
      </c>
    </row>
    <row r="5" spans="2:10">
      <c r="G5" s="1" t="s">
        <v>15</v>
      </c>
    </row>
    <row r="7" spans="2:10">
      <c r="B7" s="6" t="s">
        <v>0</v>
      </c>
      <c r="C7" s="6" t="s">
        <v>4</v>
      </c>
      <c r="D7" s="7" t="s">
        <v>1</v>
      </c>
      <c r="E7" s="8" t="s">
        <v>5</v>
      </c>
      <c r="F7" s="9" t="s">
        <v>2</v>
      </c>
      <c r="G7" s="6" t="s">
        <v>3</v>
      </c>
      <c r="H7" s="6" t="s">
        <v>6</v>
      </c>
      <c r="I7" s="1" t="s">
        <v>58</v>
      </c>
      <c r="J7" s="1" t="s">
        <v>60</v>
      </c>
    </row>
    <row r="8" spans="2:10">
      <c r="B8" t="s">
        <v>7</v>
      </c>
      <c r="C8" t="s">
        <v>10</v>
      </c>
      <c r="D8" s="2" t="s">
        <v>8</v>
      </c>
      <c r="E8" s="5">
        <v>2006</v>
      </c>
      <c r="F8" s="3">
        <v>1215</v>
      </c>
      <c r="G8" t="s">
        <v>9</v>
      </c>
      <c r="H8" s="1" t="s">
        <v>11</v>
      </c>
      <c r="I8" s="1" t="s">
        <v>54</v>
      </c>
      <c r="J8" s="16">
        <f>RepSales[[#This Row],[Sales]]*$C$1</f>
        <v>182.25</v>
      </c>
    </row>
    <row r="9" spans="2:10">
      <c r="B9" t="s">
        <v>12</v>
      </c>
      <c r="C9" t="s">
        <v>15</v>
      </c>
      <c r="D9" s="2" t="s">
        <v>13</v>
      </c>
      <c r="E9" s="5">
        <v>2007</v>
      </c>
      <c r="F9" s="3">
        <v>630</v>
      </c>
      <c r="G9" t="s">
        <v>14</v>
      </c>
      <c r="H9" s="1" t="s">
        <v>16</v>
      </c>
      <c r="I9" s="1" t="s">
        <v>55</v>
      </c>
      <c r="J9" s="16">
        <f>RepSales[[#This Row],[Sales]]*$C$1</f>
        <v>94.5</v>
      </c>
    </row>
    <row r="10" spans="2:10">
      <c r="B10" t="s">
        <v>17</v>
      </c>
      <c r="C10" t="s">
        <v>10</v>
      </c>
      <c r="D10" s="2" t="s">
        <v>8</v>
      </c>
      <c r="E10" s="5">
        <v>2006</v>
      </c>
      <c r="F10" s="3">
        <v>1620</v>
      </c>
      <c r="G10" t="s">
        <v>18</v>
      </c>
      <c r="H10" s="1" t="s">
        <v>19</v>
      </c>
      <c r="I10" s="1" t="s">
        <v>54</v>
      </c>
      <c r="J10" s="16">
        <f>RepSales[[#This Row],[Sales]]*$C$1</f>
        <v>243</v>
      </c>
    </row>
    <row r="11" spans="2:10">
      <c r="B11" t="s">
        <v>20</v>
      </c>
      <c r="C11" t="s">
        <v>22</v>
      </c>
      <c r="D11" s="2" t="s">
        <v>13</v>
      </c>
      <c r="E11" s="5">
        <v>2007</v>
      </c>
      <c r="F11" s="3">
        <v>1440</v>
      </c>
      <c r="G11" t="s">
        <v>21</v>
      </c>
      <c r="H11" s="1" t="s">
        <v>23</v>
      </c>
      <c r="I11" s="1" t="s">
        <v>52</v>
      </c>
      <c r="J11" s="16">
        <f>RepSales[[#This Row],[Sales]]*$C$1</f>
        <v>216</v>
      </c>
    </row>
    <row r="12" spans="2:10">
      <c r="B12" t="s">
        <v>24</v>
      </c>
      <c r="C12" t="s">
        <v>10</v>
      </c>
      <c r="D12" s="2" t="s">
        <v>25</v>
      </c>
      <c r="E12" s="5">
        <v>2006</v>
      </c>
      <c r="F12" s="3">
        <v>752</v>
      </c>
      <c r="G12" t="s">
        <v>26</v>
      </c>
      <c r="H12" s="1" t="s">
        <v>27</v>
      </c>
      <c r="I12" s="1" t="s">
        <v>54</v>
      </c>
      <c r="J12" s="16">
        <f>RepSales[[#This Row],[Sales]]*$C$1</f>
        <v>112.8</v>
      </c>
    </row>
    <row r="13" spans="2:10">
      <c r="B13" t="s">
        <v>28</v>
      </c>
      <c r="C13" t="s">
        <v>15</v>
      </c>
      <c r="D13" s="2" t="s">
        <v>29</v>
      </c>
      <c r="E13" s="5">
        <v>2007</v>
      </c>
      <c r="F13" s="3">
        <v>1089</v>
      </c>
      <c r="G13" t="s">
        <v>30</v>
      </c>
      <c r="H13" s="1" t="s">
        <v>31</v>
      </c>
      <c r="I13" s="1" t="s">
        <v>55</v>
      </c>
      <c r="J13" s="16">
        <f>RepSales[[#This Row],[Sales]]*$C$1</f>
        <v>163.35</v>
      </c>
    </row>
    <row r="14" spans="2:10">
      <c r="B14" t="s">
        <v>32</v>
      </c>
      <c r="C14" t="s">
        <v>35</v>
      </c>
      <c r="D14" s="2" t="s">
        <v>33</v>
      </c>
      <c r="E14" s="5">
        <v>2006</v>
      </c>
      <c r="F14" s="3">
        <v>3564</v>
      </c>
      <c r="G14" t="s">
        <v>34</v>
      </c>
      <c r="H14" s="1" t="s">
        <v>36</v>
      </c>
      <c r="I14" s="1" t="s">
        <v>56</v>
      </c>
      <c r="J14" s="16">
        <f>RepSales[[#This Row],[Sales]]*$C$1</f>
        <v>534.6</v>
      </c>
    </row>
    <row r="15" spans="2:10">
      <c r="B15" t="s">
        <v>37</v>
      </c>
      <c r="C15" t="s">
        <v>40</v>
      </c>
      <c r="D15" s="2" t="s">
        <v>38</v>
      </c>
      <c r="E15" s="5">
        <v>2006</v>
      </c>
      <c r="F15" s="3">
        <v>5181</v>
      </c>
      <c r="G15" t="s">
        <v>39</v>
      </c>
      <c r="H15" s="1" t="s">
        <v>41</v>
      </c>
      <c r="I15" s="1" t="s">
        <v>57</v>
      </c>
      <c r="J15" s="16">
        <f>RepSales[[#This Row],[Sales]]*$C$1</f>
        <v>777.15</v>
      </c>
    </row>
    <row r="16" spans="2:10">
      <c r="B16" t="s">
        <v>42</v>
      </c>
      <c r="C16" t="s">
        <v>40</v>
      </c>
      <c r="D16" s="2" t="s">
        <v>43</v>
      </c>
      <c r="E16" s="5">
        <v>2007</v>
      </c>
      <c r="F16" s="3">
        <v>3825</v>
      </c>
      <c r="G16" t="s">
        <v>44</v>
      </c>
      <c r="H16" s="1" t="s">
        <v>45</v>
      </c>
      <c r="I16" s="1" t="s">
        <v>57</v>
      </c>
      <c r="J16" s="16">
        <f>RepSales[[#This Row],[Sales]]*$C$1</f>
        <v>573.75</v>
      </c>
    </row>
    <row r="17" spans="2:10">
      <c r="B17" t="s">
        <v>12</v>
      </c>
      <c r="C17" t="s">
        <v>15</v>
      </c>
      <c r="D17" s="2" t="s">
        <v>46</v>
      </c>
      <c r="E17" s="5">
        <v>2007</v>
      </c>
      <c r="F17" s="3">
        <v>3960</v>
      </c>
      <c r="G17" t="s">
        <v>34</v>
      </c>
      <c r="H17" s="1" t="s">
        <v>16</v>
      </c>
      <c r="I17" s="1" t="s">
        <v>55</v>
      </c>
      <c r="J17" s="16">
        <f>RepSales[[#This Row],[Sales]]*$C$1</f>
        <v>594</v>
      </c>
    </row>
    <row r="18" spans="2:10">
      <c r="B18" t="s">
        <v>17</v>
      </c>
      <c r="C18" t="s">
        <v>10</v>
      </c>
      <c r="D18" s="2" t="s">
        <v>29</v>
      </c>
      <c r="E18" s="5">
        <v>2007</v>
      </c>
      <c r="F18" s="3">
        <v>7079</v>
      </c>
      <c r="G18" t="s">
        <v>39</v>
      </c>
      <c r="H18" s="1" t="s">
        <v>19</v>
      </c>
      <c r="I18" s="1" t="s">
        <v>54</v>
      </c>
      <c r="J18" s="16">
        <f>RepSales[[#This Row],[Sales]]*$C$1</f>
        <v>1061.8499999999999</v>
      </c>
    </row>
    <row r="19" spans="2:10">
      <c r="B19" t="s">
        <v>20</v>
      </c>
      <c r="C19" t="s">
        <v>22</v>
      </c>
      <c r="D19" s="2" t="s">
        <v>47</v>
      </c>
      <c r="E19" s="5">
        <v>2007</v>
      </c>
      <c r="F19" s="3">
        <v>1350</v>
      </c>
      <c r="G19" t="s">
        <v>30</v>
      </c>
      <c r="H19" s="1" t="s">
        <v>23</v>
      </c>
      <c r="I19" s="1" t="s">
        <v>52</v>
      </c>
      <c r="J19" s="16">
        <f>RepSales[[#This Row],[Sales]]*$C$1</f>
        <v>202.5</v>
      </c>
    </row>
    <row r="20" spans="2:10">
      <c r="B20" t="s">
        <v>24</v>
      </c>
      <c r="C20" t="s">
        <v>10</v>
      </c>
      <c r="D20" s="2" t="s">
        <v>13</v>
      </c>
      <c r="E20" s="5">
        <v>2007</v>
      </c>
      <c r="F20" s="3">
        <v>297</v>
      </c>
      <c r="G20" t="s">
        <v>9</v>
      </c>
      <c r="H20" s="1" t="s">
        <v>27</v>
      </c>
      <c r="I20" s="1" t="s">
        <v>54</v>
      </c>
      <c r="J20" s="16">
        <f>RepSales[[#This Row],[Sales]]*$C$1</f>
        <v>44.55</v>
      </c>
    </row>
    <row r="21" spans="2:10">
      <c r="B21" t="s">
        <v>28</v>
      </c>
      <c r="C21" t="s">
        <v>15</v>
      </c>
      <c r="D21" s="2" t="s">
        <v>43</v>
      </c>
      <c r="E21" s="5">
        <v>2007</v>
      </c>
      <c r="F21" s="3">
        <v>850</v>
      </c>
      <c r="G21" t="s">
        <v>14</v>
      </c>
      <c r="H21" s="1" t="s">
        <v>31</v>
      </c>
      <c r="I21" s="1" t="s">
        <v>55</v>
      </c>
      <c r="J21" s="16">
        <f>RepSales[[#This Row],[Sales]]*$C$1</f>
        <v>127.5</v>
      </c>
    </row>
    <row r="22" spans="2:10">
      <c r="B22" t="s">
        <v>32</v>
      </c>
      <c r="C22" t="s">
        <v>35</v>
      </c>
      <c r="D22" s="2" t="s">
        <v>47</v>
      </c>
      <c r="E22" s="5">
        <v>2007</v>
      </c>
      <c r="F22" s="3">
        <v>855</v>
      </c>
      <c r="G22" t="s">
        <v>18</v>
      </c>
      <c r="H22" s="1" t="s">
        <v>36</v>
      </c>
      <c r="I22" s="1" t="s">
        <v>56</v>
      </c>
      <c r="J22" s="16">
        <f>RepSales[[#This Row],[Sales]]*$C$1</f>
        <v>128.25</v>
      </c>
    </row>
    <row r="23" spans="2:10">
      <c r="B23" t="s">
        <v>42</v>
      </c>
      <c r="C23" t="s">
        <v>40</v>
      </c>
      <c r="D23" s="2" t="s">
        <v>48</v>
      </c>
      <c r="E23" s="5">
        <v>2006</v>
      </c>
      <c r="F23" s="3">
        <v>7442</v>
      </c>
      <c r="G23" t="s">
        <v>39</v>
      </c>
      <c r="H23" s="1" t="s">
        <v>45</v>
      </c>
      <c r="I23" s="1" t="s">
        <v>57</v>
      </c>
      <c r="J23" s="16">
        <f>RepSales[[#This Row],[Sales]]*$C$1</f>
        <v>1116.3</v>
      </c>
    </row>
    <row r="24" spans="2:10">
      <c r="B24" t="s">
        <v>7</v>
      </c>
      <c r="C24" t="s">
        <v>10</v>
      </c>
      <c r="D24" s="2" t="s">
        <v>29</v>
      </c>
      <c r="E24" s="5">
        <v>2007</v>
      </c>
      <c r="F24" s="3">
        <v>1530</v>
      </c>
      <c r="G24" t="s">
        <v>30</v>
      </c>
      <c r="H24" s="1" t="s">
        <v>11</v>
      </c>
      <c r="I24" s="1" t="s">
        <v>54</v>
      </c>
      <c r="J24" s="16">
        <f>RepSales[[#This Row],[Sales]]*$C$1</f>
        <v>229.5</v>
      </c>
    </row>
    <row r="25" spans="2:10">
      <c r="B25" t="s">
        <v>12</v>
      </c>
      <c r="C25" t="s">
        <v>15</v>
      </c>
      <c r="D25" s="2" t="s">
        <v>49</v>
      </c>
      <c r="E25" s="5">
        <v>2007</v>
      </c>
      <c r="F25" s="3">
        <v>1566</v>
      </c>
      <c r="G25" t="s">
        <v>9</v>
      </c>
      <c r="H25" s="1" t="s">
        <v>16</v>
      </c>
      <c r="I25" s="1" t="s">
        <v>55</v>
      </c>
      <c r="J25" s="16">
        <f>RepSales[[#This Row],[Sales]]*$C$1</f>
        <v>234.89999999999998</v>
      </c>
    </row>
    <row r="26" spans="2:10">
      <c r="B26" t="s">
        <v>17</v>
      </c>
      <c r="C26" t="s">
        <v>10</v>
      </c>
      <c r="D26" s="2" t="s">
        <v>43</v>
      </c>
      <c r="E26" s="5">
        <v>2007</v>
      </c>
      <c r="F26" s="3">
        <v>1710</v>
      </c>
      <c r="G26" t="s">
        <v>30</v>
      </c>
      <c r="H26" s="1" t="s">
        <v>19</v>
      </c>
      <c r="I26" s="1" t="s">
        <v>54</v>
      </c>
      <c r="J26" s="16">
        <f>RepSales[[#This Row],[Sales]]*$C$1</f>
        <v>256.5</v>
      </c>
    </row>
    <row r="27" spans="2:10">
      <c r="B27" t="s">
        <v>50</v>
      </c>
      <c r="C27" t="s">
        <v>15</v>
      </c>
      <c r="D27" s="2" t="s">
        <v>29</v>
      </c>
      <c r="E27" s="5">
        <v>2007</v>
      </c>
      <c r="F27" s="3">
        <v>297</v>
      </c>
      <c r="G27" t="s">
        <v>9</v>
      </c>
      <c r="H27" t="s">
        <v>27</v>
      </c>
      <c r="I27" s="1" t="s">
        <v>55</v>
      </c>
      <c r="J27" s="16">
        <f>RepSales[[#This Row],[Sales]]*$C$1</f>
        <v>44.55</v>
      </c>
    </row>
    <row r="28" spans="2:10">
      <c r="B28" s="13" t="s">
        <v>53</v>
      </c>
      <c r="C28" s="13" t="s">
        <v>22</v>
      </c>
      <c r="D28" s="14" t="s">
        <v>48</v>
      </c>
      <c r="E28" s="11">
        <v>2007</v>
      </c>
      <c r="F28" s="12">
        <v>2500</v>
      </c>
      <c r="G28" s="13" t="s">
        <v>9</v>
      </c>
      <c r="H28" s="13" t="s">
        <v>11</v>
      </c>
      <c r="I28" s="13" t="s">
        <v>52</v>
      </c>
      <c r="J28" s="16">
        <f>RepSales[[#This Row],[Sales]]*$C$1</f>
        <v>375</v>
      </c>
    </row>
    <row r="29" spans="2:10">
      <c r="B29" s="13" t="s">
        <v>50</v>
      </c>
      <c r="C29" s="13" t="s">
        <v>15</v>
      </c>
      <c r="D29" s="14" t="s">
        <v>49</v>
      </c>
      <c r="E29" s="11">
        <v>2007</v>
      </c>
      <c r="F29" s="12">
        <v>1850</v>
      </c>
      <c r="G29" s="13" t="s">
        <v>30</v>
      </c>
      <c r="H29" s="13" t="s">
        <v>11</v>
      </c>
      <c r="I29" s="13" t="s">
        <v>55</v>
      </c>
      <c r="J29" s="16">
        <f>RepSales[[#This Row],[Sales]]*$C$1</f>
        <v>277.5</v>
      </c>
    </row>
    <row r="30" spans="2:10">
      <c r="B30" t="s">
        <v>51</v>
      </c>
      <c r="E30" s="2"/>
      <c r="F30" s="10">
        <f>SUBTOTAL(104,[Sales])</f>
        <v>7442</v>
      </c>
      <c r="H30" s="1"/>
    </row>
  </sheetData>
  <phoneticPr fontId="2" type="noConversion"/>
  <dataValidations count="2">
    <dataValidation type="whole" showInputMessage="1" showErrorMessage="1" sqref="E8:E29">
      <formula1>2006</formula1>
      <formula2>2010</formula2>
    </dataValidation>
    <dataValidation type="list" allowBlank="1" showInputMessage="1" showErrorMessage="1" sqref="C8:C29">
      <formula1>$G$1:$G$5</formula1>
    </dataValidation>
  </dataValidations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9BF23FB-86D7-4E34-8A33-649D2BD2939B}"/>
</file>

<file path=customXml/itemProps2.xml><?xml version="1.0" encoding="utf-8"?>
<ds:datastoreItem xmlns:ds="http://schemas.openxmlformats.org/officeDocument/2006/customXml" ds:itemID="{2D9833A2-06D1-4EA2-8E1A-8286E2942258}"/>
</file>

<file path=customXml/itemProps3.xml><?xml version="1.0" encoding="utf-8"?>
<ds:datastoreItem xmlns:ds="http://schemas.openxmlformats.org/officeDocument/2006/customXml" ds:itemID="{DE0051BC-8364-4A4D-B6CD-BF64C83E30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2007-10-24T05:36:15Z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