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115" yWindow="-15" windowWidth="5130" windowHeight="8265"/>
  </bookViews>
  <sheets>
    <sheet name="Q1 Tennis" sheetId="1" r:id="rId1"/>
    <sheet name="Projected Annual" sheetId="2" r:id="rId2"/>
  </sheets>
  <definedNames>
    <definedName name="_1NorthEast_Sales">'Q1 Tennis'!$B$8:$D$11</definedName>
    <definedName name="REPORT">'Q1 Tennis'!$B$8:$D$11</definedName>
  </definedNames>
  <calcPr calcId="124519"/>
</workbook>
</file>

<file path=xl/calcChain.xml><?xml version="1.0" encoding="utf-8"?>
<calcChain xmlns="http://schemas.openxmlformats.org/spreadsheetml/2006/main">
  <c r="F22" i="2"/>
  <c r="H22"/>
  <c r="I6"/>
  <c r="I7"/>
  <c r="I8"/>
  <c r="I9"/>
  <c r="I10"/>
  <c r="I11"/>
  <c r="I12"/>
  <c r="I13"/>
  <c r="I14"/>
  <c r="I15"/>
  <c r="I16"/>
  <c r="I17"/>
  <c r="I18"/>
  <c r="I19"/>
  <c r="I20"/>
  <c r="I21"/>
  <c r="I22"/>
  <c r="G22"/>
  <c r="E22"/>
  <c r="D22"/>
  <c r="E8" i="1"/>
  <c r="E9"/>
  <c r="E10"/>
  <c r="E11"/>
  <c r="B12"/>
  <c r="C12"/>
  <c r="D12"/>
  <c r="E12"/>
</calcChain>
</file>

<file path=xl/sharedStrings.xml><?xml version="1.0" encoding="utf-8"?>
<sst xmlns="http://schemas.openxmlformats.org/spreadsheetml/2006/main" count="74" uniqueCount="65">
  <si>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</si>
  <si>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</si>
  <si>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</si>
  <si>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</si>
  <si>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</si>
  <si>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</si>
  <si>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</si>
  <si>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</si>
  <si>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</si>
  <si>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</si>
  <si>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Worldwide Sporting Goods</t>
  </si>
  <si>
    <t>First Quarter Sales - Northeast</t>
  </si>
  <si>
    <t>Annual Projected Sales</t>
  </si>
  <si>
    <t>Last Name</t>
  </si>
  <si>
    <t>First Name</t>
  </si>
  <si>
    <t>State</t>
  </si>
  <si>
    <t>Tennis</t>
  </si>
  <si>
    <t>Baseball</t>
  </si>
  <si>
    <t>Football</t>
  </si>
  <si>
    <t>Golf</t>
  </si>
  <si>
    <t>Soccer</t>
  </si>
  <si>
    <t>Annual</t>
  </si>
  <si>
    <t>Totals</t>
  </si>
  <si>
    <t>Northeast Division</t>
  </si>
  <si>
    <t>Arnold</t>
  </si>
  <si>
    <t>Bob</t>
  </si>
  <si>
    <t>Beaulieu</t>
  </si>
  <si>
    <t>Mike</t>
  </si>
  <si>
    <t>Blair</t>
  </si>
  <si>
    <t>Janet</t>
  </si>
  <si>
    <t>Campanella</t>
  </si>
  <si>
    <t>Phil</t>
  </si>
  <si>
    <t>Hanaway</t>
  </si>
  <si>
    <t>Michael</t>
  </si>
  <si>
    <t>Johansen</t>
  </si>
  <si>
    <t>Ingrid</t>
  </si>
  <si>
    <t>Jones</t>
  </si>
  <si>
    <t>McDonald</t>
  </si>
  <si>
    <t>Linda</t>
  </si>
  <si>
    <t>Moore</t>
  </si>
  <si>
    <t>Clint</t>
  </si>
  <si>
    <t>Peterson</t>
  </si>
  <si>
    <t>Karl</t>
  </si>
  <si>
    <t>Laura</t>
  </si>
  <si>
    <t>Shelly</t>
  </si>
  <si>
    <t>Dick</t>
  </si>
  <si>
    <t>Smith</t>
  </si>
  <si>
    <t>Dawn</t>
  </si>
  <si>
    <t>Sullivan</t>
  </si>
  <si>
    <t>Alison</t>
  </si>
  <si>
    <t>Summers</t>
  </si>
  <si>
    <t>Stan</t>
  </si>
  <si>
    <t>Walters</t>
  </si>
  <si>
    <t>Ken</t>
  </si>
  <si>
    <t>NY</t>
  </si>
  <si>
    <t>DC</t>
  </si>
  <si>
    <t>NJ</t>
  </si>
  <si>
    <t>PA</t>
  </si>
  <si>
    <t>ME</t>
  </si>
  <si>
    <t>MA</t>
  </si>
  <si>
    <t>CT</t>
  </si>
  <si>
    <t>RI</t>
  </si>
  <si>
    <t>DE</t>
  </si>
  <si>
    <t>NH</t>
  </si>
  <si>
    <t>Tennis Equipment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</si>
</sst>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\ ;\(&quot;$&quot;#,##0\)"/>
    <numFmt numFmtId="165" formatCode="_(* #,##0_);_(* \(#,##0\);_(* &quot;-&quot;??_);_(@_)"/>
  </numFmts>
  <fonts count="9">
    <font>
      <sz val="10"/>
      <name val="Arial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0"/>
  </cellStyleXfs>
  <cellXfs count="25">
    <xf numFmtId="4" fontId="0" fillId="0" borderId="0" xfId="0" applyNumberFormat="1"/>
    <xf numFmtId="164" fontId="0" fillId="0" borderId="0" xfId="0" applyNumberFormat="1"/>
    <xf numFmtId="0" fontId="1" fillId="0" borderId="0" xfId="0" applyFont="1"/>
    <xf numFmtId="37" fontId="0" fillId="0" borderId="0" xfId="0" applyNumberFormat="1"/>
    <xf numFmtId="0" fontId="2" fillId="0" borderId="0" xfId="0" applyFont="1"/>
    <xf numFmtId="4" fontId="3" fillId="0" borderId="0" xfId="0" applyNumberFormat="1" applyFont="1"/>
    <xf numFmtId="0" fontId="0" fillId="0" borderId="0" xfId="0"/>
    <xf numFmtId="4" fontId="2" fillId="0" borderId="0" xfId="0" applyNumberFormat="1" applyFont="1"/>
    <xf numFmtId="43" fontId="0" fillId="0" borderId="0" xfId="0" applyNumberForma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center"/>
    </xf>
    <xf numFmtId="165" fontId="4" fillId="0" borderId="1" xfId="1" applyNumberFormat="1" applyFont="1" applyBorder="1" applyAlignment="1" applyProtection="1">
      <alignment horizontal="right"/>
    </xf>
    <xf numFmtId="165" fontId="4" fillId="0" borderId="1" xfId="1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0" fontId="1" fillId="0" borderId="0" xfId="2" applyFont="1" applyFill="1" applyBorder="1" applyAlignment="1">
      <alignment horizontal="center"/>
    </xf>
    <xf numFmtId="41" fontId="6" fillId="0" borderId="0" xfId="1" applyNumberFormat="1" applyFont="1" applyBorder="1" applyAlignment="1" applyProtection="1"/>
    <xf numFmtId="0" fontId="1" fillId="0" borderId="0" xfId="2" applyFont="1" applyFill="1" applyBorder="1" applyAlignment="1">
      <alignment horizontal="left"/>
    </xf>
    <xf numFmtId="0" fontId="6" fillId="0" borderId="0" xfId="0" applyFont="1" applyBorder="1" applyAlignment="1" applyProtection="1">
      <alignment horizontal="center"/>
    </xf>
    <xf numFmtId="41" fontId="6" fillId="0" borderId="2" xfId="1" applyNumberFormat="1" applyFont="1" applyBorder="1" applyAlignment="1" applyProtection="1"/>
    <xf numFmtId="0" fontId="8" fillId="0" borderId="0" xfId="2" applyFont="1" applyFill="1" applyBorder="1" applyAlignment="1">
      <alignment horizontal="left"/>
    </xf>
    <xf numFmtId="42" fontId="0" fillId="0" borderId="0" xfId="0" applyNumberFormat="1"/>
    <xf numFmtId="0" fontId="1" fillId="0" borderId="2" xfId="2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2" applyFont="1" applyFill="1" applyBorder="1" applyAlignment="1">
      <alignment horizontal="center"/>
    </xf>
    <xf numFmtId="0" fontId="3" fillId="0" borderId="0" xfId="0" applyFont="1"/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/>
  </sheetViews>
  <sheetFormatPr defaultColWidth="11.42578125"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</cols>
  <sheetData>
    <row r="1" spans="1:5" ht="15.75">
      <c r="A1" s="24" t="s">
        <v>10</v>
      </c>
    </row>
    <row r="2" spans="1:5">
      <c r="A2" s="4" t="s">
        <v>64</v>
      </c>
    </row>
    <row r="3" spans="1:5">
      <c r="A3" s="2" t="s">
        <v>11</v>
      </c>
    </row>
    <row r="7" spans="1:5">
      <c r="A7" t="s">
        <v>0</v>
      </c>
      <c r="B7" t="s">
        <v>1</v>
      </c>
      <c r="C7" t="s">
        <v>2</v>
      </c>
      <c r="D7" t="s">
        <v>3</v>
      </c>
      <c r="E7" t="s">
        <v>4</v>
      </c>
    </row>
    <row r="8" spans="1:5">
      <c r="A8" t="s">
        <v>5</v>
      </c>
      <c r="B8" s="3">
        <v>8450</v>
      </c>
      <c r="C8" s="3">
        <v>8534</v>
      </c>
      <c r="D8" s="3">
        <v>8560</v>
      </c>
      <c r="E8" s="1">
        <f>SUM(B8:D8)</f>
        <v>25544</v>
      </c>
    </row>
    <row r="9" spans="1:5">
      <c r="A9" t="s">
        <v>6</v>
      </c>
      <c r="B9" s="3">
        <v>7750</v>
      </c>
      <c r="C9" s="3">
        <v>5345</v>
      </c>
      <c r="D9" s="3">
        <v>3545</v>
      </c>
      <c r="E9" s="1">
        <f>SUM(B9:D9)</f>
        <v>16640</v>
      </c>
    </row>
    <row r="10" spans="1:5">
      <c r="A10" t="s">
        <v>7</v>
      </c>
      <c r="B10" s="3">
        <v>9432</v>
      </c>
      <c r="C10" s="3">
        <v>7340</v>
      </c>
      <c r="D10" s="3">
        <v>6550</v>
      </c>
      <c r="E10" s="1">
        <f>SUM(B10:D10)</f>
        <v>23322</v>
      </c>
    </row>
    <row r="11" spans="1:5">
      <c r="A11" t="s">
        <v>8</v>
      </c>
      <c r="B11" s="3">
        <v>3567</v>
      </c>
      <c r="C11" s="3">
        <v>5670</v>
      </c>
      <c r="D11" s="3">
        <v>7450</v>
      </c>
      <c r="E11" s="1">
        <f>SUM(B11:D11)</f>
        <v>16687</v>
      </c>
    </row>
    <row r="12" spans="1:5">
      <c r="A12" t="s">
        <v>9</v>
      </c>
      <c r="B12" s="1">
        <f>SUM(B8:B11)</f>
        <v>29199</v>
      </c>
      <c r="C12" s="1">
        <f>SUM(C8:C11)</f>
        <v>26889</v>
      </c>
      <c r="D12" s="1">
        <f>SUM(D8:D11)</f>
        <v>26105</v>
      </c>
      <c r="E12" s="1">
        <f>SUM(E8:E11)</f>
        <v>82193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workbookViewId="0"/>
  </sheetViews>
  <sheetFormatPr defaultRowHeight="12.75"/>
  <cols>
    <col min="1" max="1" width="16.85546875" customWidth="1"/>
    <col min="2" max="2" width="13.140625" customWidth="1"/>
    <col min="3" max="3" width="11.140625" customWidth="1"/>
    <col min="4" max="8" width="13.42578125" customWidth="1"/>
    <col min="9" max="9" width="14.42578125" customWidth="1"/>
  </cols>
  <sheetData>
    <row r="1" spans="1:9" ht="15.75">
      <c r="A1" s="5" t="s">
        <v>10</v>
      </c>
      <c r="B1" s="6"/>
      <c r="C1" s="6"/>
      <c r="D1" s="6"/>
      <c r="E1" s="6"/>
      <c r="F1" s="6"/>
      <c r="G1" s="6"/>
      <c r="H1" s="6"/>
      <c r="I1" s="6"/>
    </row>
    <row r="2" spans="1:9">
      <c r="A2" s="7" t="s">
        <v>12</v>
      </c>
      <c r="B2" s="6"/>
      <c r="C2" s="6"/>
      <c r="D2" s="6"/>
      <c r="E2" s="8"/>
      <c r="F2" s="6"/>
      <c r="G2" s="6"/>
      <c r="H2" s="6"/>
      <c r="I2" s="6"/>
    </row>
    <row r="3" spans="1:9">
      <c r="A3" s="7" t="s">
        <v>23</v>
      </c>
      <c r="B3" s="6"/>
      <c r="C3" s="6"/>
      <c r="D3" s="6"/>
      <c r="E3" s="6"/>
      <c r="F3" s="6"/>
      <c r="G3" s="6"/>
      <c r="H3" s="6"/>
      <c r="I3" s="6"/>
    </row>
    <row r="4" spans="1:9" ht="13.5" thickBot="1">
      <c r="A4" s="6"/>
      <c r="B4" s="6"/>
      <c r="C4" s="6"/>
      <c r="D4" s="6"/>
      <c r="E4" s="6"/>
      <c r="F4" s="6"/>
      <c r="G4" s="6"/>
      <c r="H4" s="6"/>
      <c r="I4" s="6"/>
    </row>
    <row r="5" spans="1:9" ht="13.5" thickBot="1">
      <c r="A5" s="9" t="s">
        <v>13</v>
      </c>
      <c r="B5" s="9" t="s">
        <v>14</v>
      </c>
      <c r="C5" s="10" t="s">
        <v>15</v>
      </c>
      <c r="D5" s="11" t="s">
        <v>16</v>
      </c>
      <c r="E5" s="11" t="s">
        <v>17</v>
      </c>
      <c r="F5" s="11" t="s">
        <v>18</v>
      </c>
      <c r="G5" s="11" t="s">
        <v>19</v>
      </c>
      <c r="H5" s="11" t="s">
        <v>20</v>
      </c>
      <c r="I5" s="12" t="s">
        <v>21</v>
      </c>
    </row>
    <row r="6" spans="1:9">
      <c r="A6" s="16" t="s">
        <v>24</v>
      </c>
      <c r="B6" s="16" t="s">
        <v>25</v>
      </c>
      <c r="C6" s="17" t="s">
        <v>54</v>
      </c>
      <c r="D6" s="15">
        <v>5204</v>
      </c>
      <c r="E6" s="15">
        <v>1054</v>
      </c>
      <c r="F6" s="15">
        <v>19787</v>
      </c>
      <c r="G6" s="15">
        <v>4710</v>
      </c>
      <c r="H6" s="15">
        <v>492</v>
      </c>
      <c r="I6" s="15">
        <f>SUM(D6:H6)</f>
        <v>31247</v>
      </c>
    </row>
    <row r="7" spans="1:9">
      <c r="A7" s="16" t="s">
        <v>26</v>
      </c>
      <c r="B7" s="16" t="s">
        <v>27</v>
      </c>
      <c r="C7" s="14" t="s">
        <v>59</v>
      </c>
      <c r="D7" s="15">
        <v>725</v>
      </c>
      <c r="E7" s="15">
        <v>1023</v>
      </c>
      <c r="F7" s="15">
        <v>1941</v>
      </c>
      <c r="G7" s="15">
        <v>2702</v>
      </c>
      <c r="H7" s="15">
        <v>440</v>
      </c>
      <c r="I7" s="15">
        <f t="shared" ref="I7:I21" si="0">SUM(D7:H7)</f>
        <v>6831</v>
      </c>
    </row>
    <row r="8" spans="1:9">
      <c r="A8" s="16" t="s">
        <v>28</v>
      </c>
      <c r="B8" s="16" t="s">
        <v>29</v>
      </c>
      <c r="C8" s="14" t="s">
        <v>54</v>
      </c>
      <c r="D8" s="15">
        <v>3550</v>
      </c>
      <c r="E8" s="15">
        <v>6992</v>
      </c>
      <c r="F8" s="15">
        <v>18229</v>
      </c>
      <c r="G8" s="15">
        <v>4387</v>
      </c>
      <c r="H8" s="15">
        <v>222</v>
      </c>
      <c r="I8" s="15">
        <f t="shared" si="0"/>
        <v>33380</v>
      </c>
    </row>
    <row r="9" spans="1:9">
      <c r="A9" s="16" t="s">
        <v>30</v>
      </c>
      <c r="B9" s="16" t="s">
        <v>31</v>
      </c>
      <c r="C9" s="14" t="s">
        <v>61</v>
      </c>
      <c r="D9" s="15">
        <v>3674</v>
      </c>
      <c r="E9" s="15">
        <v>8497</v>
      </c>
      <c r="F9" s="15">
        <v>11545</v>
      </c>
      <c r="G9" s="15">
        <v>2756</v>
      </c>
      <c r="H9" s="15">
        <v>211</v>
      </c>
      <c r="I9" s="15">
        <f t="shared" si="0"/>
        <v>26683</v>
      </c>
    </row>
    <row r="10" spans="1:9">
      <c r="A10" s="13" t="s">
        <v>32</v>
      </c>
      <c r="B10" s="13" t="s">
        <v>33</v>
      </c>
      <c r="C10" s="14" t="s">
        <v>55</v>
      </c>
      <c r="D10" s="15">
        <v>746</v>
      </c>
      <c r="E10" s="15">
        <v>2314</v>
      </c>
      <c r="F10" s="15">
        <v>10061</v>
      </c>
      <c r="G10" s="15">
        <v>3828</v>
      </c>
      <c r="H10" s="15">
        <v>859</v>
      </c>
      <c r="I10" s="15">
        <f t="shared" si="0"/>
        <v>17808</v>
      </c>
    </row>
    <row r="11" spans="1:9">
      <c r="A11" s="16" t="s">
        <v>34</v>
      </c>
      <c r="B11" s="16" t="s">
        <v>35</v>
      </c>
      <c r="C11" s="17" t="s">
        <v>54</v>
      </c>
      <c r="D11" s="15">
        <v>4710</v>
      </c>
      <c r="E11" s="15">
        <v>1504</v>
      </c>
      <c r="F11" s="15">
        <v>1268</v>
      </c>
      <c r="G11" s="15">
        <v>2499</v>
      </c>
      <c r="H11" s="15">
        <v>411</v>
      </c>
      <c r="I11" s="15">
        <f t="shared" si="0"/>
        <v>10392</v>
      </c>
    </row>
    <row r="12" spans="1:9">
      <c r="A12" s="13" t="s">
        <v>36</v>
      </c>
      <c r="B12" s="13" t="s">
        <v>33</v>
      </c>
      <c r="C12" s="17" t="s">
        <v>56</v>
      </c>
      <c r="D12" s="15">
        <v>3105</v>
      </c>
      <c r="E12" s="15">
        <v>6647</v>
      </c>
      <c r="F12" s="15">
        <v>24532</v>
      </c>
      <c r="G12" s="15">
        <v>2550</v>
      </c>
      <c r="H12" s="15">
        <v>514</v>
      </c>
      <c r="I12" s="15">
        <f t="shared" si="0"/>
        <v>37348</v>
      </c>
    </row>
    <row r="13" spans="1:9">
      <c r="A13" s="16" t="s">
        <v>37</v>
      </c>
      <c r="B13" s="16" t="s">
        <v>38</v>
      </c>
      <c r="C13" s="22" t="s">
        <v>62</v>
      </c>
      <c r="D13" s="15">
        <v>3726</v>
      </c>
      <c r="E13" s="15">
        <v>8368</v>
      </c>
      <c r="F13" s="15">
        <v>16576</v>
      </c>
      <c r="G13" s="15">
        <v>1697</v>
      </c>
      <c r="H13" s="15">
        <v>835</v>
      </c>
      <c r="I13" s="15">
        <f t="shared" si="0"/>
        <v>31202</v>
      </c>
    </row>
    <row r="14" spans="1:9">
      <c r="A14" s="16" t="s">
        <v>39</v>
      </c>
      <c r="B14" s="16" t="s">
        <v>40</v>
      </c>
      <c r="C14" s="14" t="s">
        <v>57</v>
      </c>
      <c r="D14" s="15">
        <v>3839</v>
      </c>
      <c r="E14" s="15">
        <v>2884</v>
      </c>
      <c r="F14" s="15">
        <v>10791</v>
      </c>
      <c r="G14" s="15">
        <v>2165</v>
      </c>
      <c r="H14" s="15">
        <v>668</v>
      </c>
      <c r="I14" s="15">
        <f t="shared" si="0"/>
        <v>20347</v>
      </c>
    </row>
    <row r="15" spans="1:9">
      <c r="A15" s="16" t="s">
        <v>41</v>
      </c>
      <c r="B15" s="16" t="s">
        <v>42</v>
      </c>
      <c r="C15" s="14" t="s">
        <v>58</v>
      </c>
      <c r="D15" s="15">
        <v>2331</v>
      </c>
      <c r="E15" s="15">
        <v>5269</v>
      </c>
      <c r="F15" s="15">
        <v>15446</v>
      </c>
      <c r="G15" s="15">
        <v>4936</v>
      </c>
      <c r="H15" s="15">
        <v>612</v>
      </c>
      <c r="I15" s="15">
        <f t="shared" si="0"/>
        <v>28594</v>
      </c>
    </row>
    <row r="16" spans="1:9">
      <c r="A16" s="16" t="s">
        <v>41</v>
      </c>
      <c r="B16" s="16" t="s">
        <v>43</v>
      </c>
      <c r="C16" s="14" t="s">
        <v>59</v>
      </c>
      <c r="D16" s="15">
        <v>4754</v>
      </c>
      <c r="E16" s="15">
        <v>4019</v>
      </c>
      <c r="F16" s="15">
        <v>10581</v>
      </c>
      <c r="G16" s="15">
        <v>2482</v>
      </c>
      <c r="H16" s="15">
        <v>505</v>
      </c>
      <c r="I16" s="15">
        <f t="shared" si="0"/>
        <v>22341</v>
      </c>
    </row>
    <row r="17" spans="1:9">
      <c r="A17" s="16" t="s">
        <v>44</v>
      </c>
      <c r="B17" s="16" t="s">
        <v>45</v>
      </c>
      <c r="C17" s="14" t="s">
        <v>57</v>
      </c>
      <c r="D17" s="15">
        <v>5916</v>
      </c>
      <c r="E17" s="15">
        <v>992</v>
      </c>
      <c r="F17" s="15">
        <v>5327</v>
      </c>
      <c r="G17" s="15">
        <v>2562</v>
      </c>
      <c r="H17" s="15">
        <v>647</v>
      </c>
      <c r="I17" s="15">
        <f t="shared" si="0"/>
        <v>15444</v>
      </c>
    </row>
    <row r="18" spans="1:9">
      <c r="A18" s="16" t="s">
        <v>46</v>
      </c>
      <c r="B18" s="16" t="s">
        <v>47</v>
      </c>
      <c r="C18" s="14" t="s">
        <v>54</v>
      </c>
      <c r="D18" s="15">
        <v>3324</v>
      </c>
      <c r="E18" s="15">
        <v>5249</v>
      </c>
      <c r="F18" s="15">
        <v>18589</v>
      </c>
      <c r="G18" s="15">
        <v>2559</v>
      </c>
      <c r="H18" s="15">
        <v>594</v>
      </c>
      <c r="I18" s="15">
        <f t="shared" si="0"/>
        <v>30315</v>
      </c>
    </row>
    <row r="19" spans="1:9">
      <c r="A19" s="16" t="s">
        <v>48</v>
      </c>
      <c r="B19" s="16" t="s">
        <v>49</v>
      </c>
      <c r="C19" s="14" t="s">
        <v>60</v>
      </c>
      <c r="D19" s="15">
        <v>4030</v>
      </c>
      <c r="E19" s="15">
        <v>3489</v>
      </c>
      <c r="F19" s="15">
        <v>8986</v>
      </c>
      <c r="G19" s="15">
        <v>4117</v>
      </c>
      <c r="H19" s="15">
        <v>598</v>
      </c>
      <c r="I19" s="15">
        <f t="shared" si="0"/>
        <v>21220</v>
      </c>
    </row>
    <row r="20" spans="1:9">
      <c r="A20" s="16" t="s">
        <v>50</v>
      </c>
      <c r="B20" s="16" t="s">
        <v>51</v>
      </c>
      <c r="C20" s="14" t="s">
        <v>56</v>
      </c>
      <c r="D20" s="15">
        <v>7247</v>
      </c>
      <c r="E20" s="15">
        <v>2115</v>
      </c>
      <c r="F20" s="15">
        <v>21178</v>
      </c>
      <c r="G20" s="15">
        <v>1022</v>
      </c>
      <c r="H20" s="15">
        <v>491</v>
      </c>
      <c r="I20" s="15">
        <f t="shared" si="0"/>
        <v>32053</v>
      </c>
    </row>
    <row r="21" spans="1:9" ht="13.5" thickBot="1">
      <c r="A21" s="21" t="s">
        <v>52</v>
      </c>
      <c r="B21" s="21" t="s">
        <v>53</v>
      </c>
      <c r="C21" s="23" t="s">
        <v>63</v>
      </c>
      <c r="D21" s="18">
        <v>6193</v>
      </c>
      <c r="E21" s="18">
        <v>6493</v>
      </c>
      <c r="F21" s="18">
        <v>11662</v>
      </c>
      <c r="G21" s="18">
        <v>1211</v>
      </c>
      <c r="H21" s="18">
        <v>626</v>
      </c>
      <c r="I21" s="18">
        <f t="shared" si="0"/>
        <v>26185</v>
      </c>
    </row>
    <row r="22" spans="1:9">
      <c r="A22" s="19" t="s">
        <v>22</v>
      </c>
      <c r="B22" s="6"/>
      <c r="C22" s="6"/>
      <c r="D22" s="20">
        <f t="shared" ref="D22:I22" si="1">SUM(D6:D21)</f>
        <v>63074</v>
      </c>
      <c r="E22" s="20">
        <f t="shared" si="1"/>
        <v>66909</v>
      </c>
      <c r="F22" s="20">
        <f t="shared" si="1"/>
        <v>206499</v>
      </c>
      <c r="G22" s="20">
        <f t="shared" si="1"/>
        <v>46183</v>
      </c>
      <c r="H22" s="20">
        <f t="shared" si="1"/>
        <v>8725</v>
      </c>
      <c r="I22" s="20">
        <f t="shared" si="1"/>
        <v>391390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328744C-924A-4D16-88A0-032955168138}"/>
</file>

<file path=customXml/itemProps2.xml><?xml version="1.0" encoding="utf-8"?>
<ds:datastoreItem xmlns:ds="http://schemas.openxmlformats.org/officeDocument/2006/customXml" ds:itemID="{5EC20EB8-CF3C-45B8-8D97-108880EE0337}"/>
</file>

<file path=customXml/itemProps3.xml><?xml version="1.0" encoding="utf-8"?>
<ds:datastoreItem xmlns:ds="http://schemas.openxmlformats.org/officeDocument/2006/customXml" ds:itemID="{6D991828-FD6E-4F3D-B3E7-32B4738E62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Q1 Tennis</vt:lpstr>
      <vt:lpstr>Projected Annual</vt:lpstr>
      <vt:lpstr>_1NorthEast_Sales</vt:lpstr>
      <vt:lpstr>REPORT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dcterms:created xsi:type="dcterms:W3CDTF">1996-11-19T20:31:44Z</dcterms:created>
  <dcterms:modified xsi:type="dcterms:W3CDTF">2007-10-29T13:59:39Z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