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I3" s="1"/>
  <c r="E4"/>
  <c r="E5"/>
  <c r="E6"/>
  <c r="E7"/>
  <c r="I5" s="1"/>
  <c r="I4"/>
  <c r="I6"/>
  <c r="H4"/>
  <c r="H5"/>
  <c r="H6"/>
  <c r="B7"/>
  <c r="C7"/>
  <c r="D7"/>
  <c r="H7"/>
  <c r="H3"/>
  <c r="F7"/>
  <c r="G3"/>
  <c r="G4"/>
  <c r="G7" s="1"/>
  <c r="G5"/>
  <c r="G6"/>
  <c r="I7" l="1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<sst xmlns="http://schemas.openxmlformats.org/spreadsheetml/2006/main" count="15" uniqueCount="15">
  <si>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</si>
  <si>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</si>
  <si>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</si>
  <si>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</si>
  <si>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</si>
  <si>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</si>
  <si>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</si>
  <si>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</si>
  <si>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</si>
  <si>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</si>
  <si>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</si>
  <si>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</si>
  <si>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</si>
  <si>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Worldwide Sporting Goods</t>
  </si>
  <si>
    <t>% of 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</si>
</sst>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3">
    <font>
      <sz val="10"/>
      <name val="Arial"/>
    </font>
    <font>
      <sz val="10"/>
      <name val="Arial"/>
      <family val="2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171" fontId="2" fillId="0" borderId="0" xfId="1" applyFont="1"/>
    <xf numFmtId="9" fontId="2" fillId="0" borderId="0" xfId="3" applyFont="1"/>
    <xf numFmtId="170" fontId="2" fillId="0" borderId="0" xfId="2" applyFont="1"/>
    <xf numFmtId="9" fontId="2" fillId="0" borderId="0" xfId="0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A8" sqref="A8"/>
    </sheetView>
  </sheetViews>
  <sheetFormatPr defaultColWidth="14.7109375" defaultRowHeight="12.75"/>
  <sheetData>
    <row r="1" spans="1:9" ht="15.75">
      <c r="A1" s="1" t="s">
        <v>13</v>
      </c>
      <c r="B1" s="1"/>
      <c r="C1" s="1"/>
      <c r="D1" s="1"/>
      <c r="E1" s="1"/>
      <c r="F1" s="1"/>
      <c r="G1" s="1"/>
      <c r="H1" s="1"/>
      <c r="I1" s="1"/>
    </row>
    <row r="2" spans="1:9" ht="15.7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14</v>
      </c>
    </row>
    <row r="3" spans="1:9" ht="15.75">
      <c r="A3" s="1" t="s">
        <v>8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0.24462207874609412</v>
      </c>
    </row>
    <row r="4" spans="1:9" ht="15.75">
      <c r="A4" s="1" t="s">
        <v>9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0.22847349246086626</v>
      </c>
    </row>
    <row r="5" spans="1:9" ht="15.75">
      <c r="A5" s="1" t="s">
        <v>10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0.28159122223431615</v>
      </c>
    </row>
    <row r="6" spans="1:9" ht="15.75">
      <c r="A6" s="1" t="s">
        <v>11</v>
      </c>
      <c r="B6" s="2">
        <v>1948.44</v>
      </c>
      <c r="C6" s="2">
        <v>1725.56</v>
      </c>
      <c r="D6" s="2">
        <v>1870.26</v>
      </c>
      <c r="E6" s="2">
        <f>SUM(B6:D6)</f>
        <v>5544.26</v>
      </c>
      <c r="F6" s="2">
        <v>1345</v>
      </c>
      <c r="G6" s="2">
        <f>+E6-F6</f>
        <v>4199.26</v>
      </c>
      <c r="H6" s="2">
        <f>AVERAGE(B6:D6)</f>
        <v>1848.0866666666668</v>
      </c>
      <c r="I6" s="3">
        <f>E6/$E$7</f>
        <v>0.24531320655872324</v>
      </c>
    </row>
    <row r="7" spans="1:9" ht="15.75">
      <c r="A7" s="1" t="s">
        <v>12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5">
        <f>SUM(I3:I6)</f>
        <v>0.99999999999999978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00" r:id="rId1"/>
  <headerFooter alignWithMargins="0">
    <oddHeader>&amp;A</oddHeader>
    <oddFooter>Page &amp;P</oddFooter>
  </headerFooter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9B0EB50-9740-4071-B2C9-BE42C02A762A}"/>
</file>

<file path=customXml/itemProps2.xml><?xml version="1.0" encoding="utf-8"?>
<ds:datastoreItem xmlns:ds="http://schemas.openxmlformats.org/officeDocument/2006/customXml" ds:itemID="{60EE952D-A88A-49FE-8EBF-2FB052415872}"/>
</file>

<file path=customXml/itemProps3.xml><?xml version="1.0" encoding="utf-8"?>
<ds:datastoreItem xmlns:ds="http://schemas.openxmlformats.org/officeDocument/2006/customXml" ds:itemID="{D14D63E5-939D-44E1-A12B-3B9582726A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1996-11-28T17:15:09Z</dcterms:created>
  <dcterms:modified xsi:type="dcterms:W3CDTF">2007-09-11T09:43:16Z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