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30" windowWidth="9180" windowHeight="430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Sheet1!$A:$A,Sheet1!$1:$4</definedName>
  </definedNames>
  <calcPr calcId="124519"/>
</workbook>
</file>

<file path=xl/calcChain.xml><?xml version="1.0" encoding="utf-8"?>
<calcChain xmlns="http://schemas.openxmlformats.org/spreadsheetml/2006/main">
  <c r="H124" i="1"/>
  <c r="I124"/>
  <c r="J124"/>
  <c r="K124"/>
  <c r="H123"/>
  <c r="I123"/>
  <c r="J123"/>
  <c r="K123"/>
  <c r="H122"/>
  <c r="I122"/>
  <c r="J122"/>
  <c r="K122"/>
  <c r="H121"/>
  <c r="I121"/>
  <c r="J121"/>
  <c r="K121"/>
  <c r="H118"/>
  <c r="I118"/>
  <c r="J118"/>
  <c r="K118"/>
  <c r="H117"/>
  <c r="I117"/>
  <c r="J117"/>
  <c r="K117"/>
  <c r="H116"/>
  <c r="I116"/>
  <c r="J116"/>
  <c r="K116"/>
  <c r="H115"/>
  <c r="I115"/>
  <c r="J115"/>
  <c r="K115"/>
  <c r="H112"/>
  <c r="I112"/>
  <c r="J112"/>
  <c r="K112"/>
  <c r="H111"/>
  <c r="I111"/>
  <c r="J111"/>
  <c r="K111"/>
  <c r="H110"/>
  <c r="I110"/>
  <c r="J110"/>
  <c r="K110"/>
  <c r="H109"/>
  <c r="I109"/>
  <c r="J109"/>
  <c r="K109"/>
  <c r="H106"/>
  <c r="I106"/>
  <c r="J106"/>
  <c r="K106"/>
  <c r="H105"/>
  <c r="I105"/>
  <c r="J105"/>
  <c r="K105"/>
  <c r="H104"/>
  <c r="I104"/>
  <c r="J104"/>
  <c r="K104"/>
  <c r="H103"/>
  <c r="I103"/>
  <c r="J103"/>
  <c r="K103"/>
  <c r="H100"/>
  <c r="I100"/>
  <c r="J100"/>
  <c r="K100"/>
  <c r="H99"/>
  <c r="I99"/>
  <c r="J99"/>
  <c r="K99"/>
  <c r="H98"/>
  <c r="I98"/>
  <c r="J98"/>
  <c r="K98"/>
  <c r="H97"/>
  <c r="I97"/>
  <c r="J97"/>
  <c r="K97"/>
  <c r="H94"/>
  <c r="I94"/>
  <c r="J94"/>
  <c r="K94"/>
  <c r="H93"/>
  <c r="I93"/>
  <c r="J93"/>
  <c r="K93"/>
  <c r="H92"/>
  <c r="I92"/>
  <c r="J92"/>
  <c r="K92"/>
  <c r="H91"/>
  <c r="I91"/>
  <c r="J91"/>
  <c r="K91"/>
  <c r="H88"/>
  <c r="I88"/>
  <c r="J88"/>
  <c r="K88"/>
  <c r="H87"/>
  <c r="I87"/>
  <c r="J87"/>
  <c r="K87"/>
  <c r="H86"/>
  <c r="I86"/>
  <c r="J86"/>
  <c r="K86"/>
  <c r="H85"/>
  <c r="I85"/>
  <c r="J85"/>
  <c r="K85"/>
  <c r="H82"/>
  <c r="I82"/>
  <c r="J82"/>
  <c r="K82"/>
  <c r="H81"/>
  <c r="I81"/>
  <c r="J81"/>
  <c r="K81"/>
  <c r="H80"/>
  <c r="I80"/>
  <c r="J80"/>
  <c r="K80"/>
  <c r="H79"/>
  <c r="I79"/>
  <c r="J79"/>
  <c r="K79"/>
  <c r="H76"/>
  <c r="I76"/>
  <c r="J76"/>
  <c r="K76"/>
  <c r="H75"/>
  <c r="I75"/>
  <c r="J75"/>
  <c r="K75"/>
  <c r="H74"/>
  <c r="I74"/>
  <c r="J74"/>
  <c r="K74"/>
  <c r="H73"/>
  <c r="I73"/>
  <c r="J73"/>
  <c r="K73"/>
  <c r="H70"/>
  <c r="I70"/>
  <c r="J70"/>
  <c r="K70"/>
  <c r="H69"/>
  <c r="I69"/>
  <c r="J69"/>
  <c r="K69"/>
  <c r="H68"/>
  <c r="I68"/>
  <c r="J68"/>
  <c r="K68"/>
  <c r="H67"/>
  <c r="I67"/>
  <c r="J67"/>
  <c r="K67"/>
  <c r="H64"/>
  <c r="I64"/>
  <c r="J64"/>
  <c r="K64"/>
  <c r="H63"/>
  <c r="I63"/>
  <c r="J63"/>
  <c r="K63"/>
  <c r="H62"/>
  <c r="I62"/>
  <c r="J62"/>
  <c r="K62"/>
  <c r="H61"/>
  <c r="I61"/>
  <c r="J61"/>
  <c r="K61"/>
  <c r="H58"/>
  <c r="I58"/>
  <c r="J58"/>
  <c r="K58"/>
  <c r="H57"/>
  <c r="I57"/>
  <c r="J57"/>
  <c r="K57"/>
  <c r="H56"/>
  <c r="I56"/>
  <c r="J56"/>
  <c r="K56"/>
  <c r="H55"/>
  <c r="I55"/>
  <c r="J55"/>
  <c r="K55"/>
  <c r="H52"/>
  <c r="I52"/>
  <c r="J52"/>
  <c r="K52"/>
  <c r="H51"/>
  <c r="I51"/>
  <c r="J51"/>
  <c r="K51"/>
  <c r="H50"/>
  <c r="I50"/>
  <c r="J50"/>
  <c r="K50"/>
  <c r="H49"/>
  <c r="I49"/>
  <c r="J49"/>
  <c r="K49"/>
  <c r="H46"/>
  <c r="I46"/>
  <c r="J46"/>
  <c r="K46"/>
  <c r="H45"/>
  <c r="I45"/>
  <c r="J45"/>
  <c r="K45"/>
  <c r="H44"/>
  <c r="I44"/>
  <c r="J44"/>
  <c r="K44"/>
  <c r="H43"/>
  <c r="I43"/>
  <c r="J43"/>
  <c r="K43"/>
  <c r="H40"/>
  <c r="I40"/>
  <c r="J40"/>
  <c r="K40"/>
  <c r="H39"/>
  <c r="I39"/>
  <c r="J39"/>
  <c r="K39"/>
  <c r="H38"/>
  <c r="I38"/>
  <c r="J38"/>
  <c r="K38"/>
  <c r="H37"/>
  <c r="I37"/>
  <c r="J37"/>
  <c r="K37"/>
  <c r="H34"/>
  <c r="I34"/>
  <c r="J34"/>
  <c r="K34"/>
  <c r="H33"/>
  <c r="I33"/>
  <c r="J33"/>
  <c r="K33"/>
  <c r="H32"/>
  <c r="I32"/>
  <c r="J32"/>
  <c r="K32"/>
  <c r="H31"/>
  <c r="I31"/>
  <c r="J31"/>
  <c r="K31"/>
  <c r="H28"/>
  <c r="I28"/>
  <c r="J28"/>
  <c r="K28"/>
  <c r="H27"/>
  <c r="I27"/>
  <c r="J27"/>
  <c r="K27"/>
  <c r="H26"/>
  <c r="I26"/>
  <c r="J26"/>
  <c r="K26"/>
  <c r="H25"/>
  <c r="I25"/>
  <c r="J25"/>
  <c r="K25"/>
  <c r="H22"/>
  <c r="I22"/>
  <c r="J22"/>
  <c r="K22"/>
  <c r="H21"/>
  <c r="I21"/>
  <c r="J21"/>
  <c r="K21"/>
  <c r="H20"/>
  <c r="I20"/>
  <c r="J20"/>
  <c r="K20"/>
  <c r="H19"/>
  <c r="I19"/>
  <c r="J19"/>
  <c r="K19"/>
  <c r="H16"/>
  <c r="I16"/>
  <c r="J16"/>
  <c r="K16"/>
  <c r="H15"/>
  <c r="I15"/>
  <c r="J15"/>
  <c r="K15"/>
  <c r="H14"/>
  <c r="I14"/>
  <c r="J14"/>
  <c r="K14"/>
  <c r="H13"/>
  <c r="I13"/>
  <c r="J13"/>
  <c r="K13"/>
  <c r="H10"/>
  <c r="I10"/>
  <c r="J10"/>
  <c r="K10"/>
  <c r="H9"/>
  <c r="I9"/>
  <c r="J9"/>
  <c r="K9"/>
  <c r="H8"/>
  <c r="I8"/>
  <c r="J8"/>
  <c r="K8"/>
  <c r="H7"/>
  <c r="I7"/>
  <c r="J7"/>
  <c r="K7"/>
</calcChain>
</file>

<file path=xl/sharedStrings.xml><?xml version="1.0" encoding="utf-8"?>
<sst xmlns="http://schemas.openxmlformats.org/spreadsheetml/2006/main" count="112" uniqueCount="36">
  <si>
    <t>Worldwide Sporting Goods</t>
  </si>
  <si>
    <t>District Sales Report Summary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</si>
  <si>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</si>
  <si>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</si>
  <si>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</si>
  <si>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</si>
  <si>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</si>
  <si>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</si>
  <si>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</si>
  <si>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</si>
  <si>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</si>
  <si>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TOTALS</t>
  </si>
  <si>
    <t>District 1</t>
  </si>
  <si>
    <t>Golf</t>
  </si>
  <si>
    <t>Tennis</t>
  </si>
  <si>
    <t>Football</t>
  </si>
  <si>
    <t>Baseball</t>
  </si>
  <si>
    <t>District 2</t>
  </si>
  <si>
    <t>District 3</t>
  </si>
  <si>
    <t>District 4</t>
  </si>
  <si>
    <t>District 5</t>
  </si>
  <si>
    <t>District 6</t>
  </si>
  <si>
    <t>District 7</t>
  </si>
  <si>
    <t>District 8</t>
  </si>
  <si>
    <t>District 9</t>
  </si>
  <si>
    <t>District 10</t>
  </si>
  <si>
    <t>District 11</t>
  </si>
  <si>
    <t>District 12</t>
  </si>
  <si>
    <t>District 13</t>
  </si>
  <si>
    <t>District 14</t>
  </si>
  <si>
    <t>District 15</t>
  </si>
  <si>
    <t>District 16</t>
  </si>
  <si>
    <t>District 17</t>
  </si>
  <si>
    <t>District 18</t>
  </si>
  <si>
    <t>District 19</t>
  </si>
  <si>
    <t>District 20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</si>
</sst>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4"/>
  <sheetViews>
    <sheetView tabSelected="1" workbookViewId="0"/>
  </sheetViews>
  <sheetFormatPr defaultRowHeight="12.75"/>
  <sheetData>
    <row r="1" spans="1:11">
      <c r="A1" t="s">
        <v>0</v>
      </c>
    </row>
    <row r="2" spans="1:11">
      <c r="A2" t="s">
        <v>1</v>
      </c>
    </row>
    <row r="4" spans="1:11">
      <c r="B4" t="s">
        <v>2</v>
      </c>
      <c r="C4" t="s">
        <v>3</v>
      </c>
      <c r="D4" t="s">
        <v>4</v>
      </c>
      <c r="E4" t="s">
        <v>5</v>
      </c>
      <c r="F4" t="s">
        <v>6</v>
      </c>
      <c r="G4" t="s">
        <v>7</v>
      </c>
      <c r="H4" t="s">
        <v>8</v>
      </c>
      <c r="I4" t="s">
        <v>9</v>
      </c>
      <c r="J4" t="s">
        <v>10</v>
      </c>
      <c r="K4" t="s">
        <v>11</v>
      </c>
    </row>
    <row r="6" spans="1:11">
      <c r="A6" t="s">
        <v>12</v>
      </c>
    </row>
    <row r="7" spans="1:11">
      <c r="A7" t="s">
        <v>13</v>
      </c>
      <c r="B7">
        <v>5525</v>
      </c>
      <c r="C7">
        <v>6140</v>
      </c>
      <c r="D7">
        <v>6559</v>
      </c>
      <c r="E7">
        <v>7243</v>
      </c>
      <c r="F7">
        <v>7600</v>
      </c>
      <c r="G7">
        <v>8100</v>
      </c>
      <c r="H7">
        <f>1.1*E7</f>
        <v>7967.3000000000011</v>
      </c>
      <c r="I7">
        <f t="shared" ref="I7:J22" si="0">1.1*F7</f>
        <v>8360</v>
      </c>
      <c r="J7">
        <f t="shared" si="0"/>
        <v>8910</v>
      </c>
      <c r="K7">
        <f>SUM(B7:J7)</f>
        <v>66404.3</v>
      </c>
    </row>
    <row r="8" spans="1:11">
      <c r="A8" t="s">
        <v>14</v>
      </c>
      <c r="B8">
        <v>3245</v>
      </c>
      <c r="C8">
        <v>3687</v>
      </c>
      <c r="D8">
        <v>4200</v>
      </c>
      <c r="E8">
        <v>4401</v>
      </c>
      <c r="F8">
        <v>5301</v>
      </c>
      <c r="G8">
        <v>5664</v>
      </c>
      <c r="H8">
        <f t="shared" ref="H8:J70" si="1">1.1*E8</f>
        <v>4841.1000000000004</v>
      </c>
      <c r="I8">
        <f t="shared" si="0"/>
        <v>5831.1</v>
      </c>
      <c r="J8">
        <f t="shared" si="0"/>
        <v>6230.4000000000005</v>
      </c>
      <c r="K8">
        <f>SUM(B8:J8)</f>
        <v>43400.6</v>
      </c>
    </row>
    <row r="9" spans="1:11">
      <c r="A9" t="s">
        <v>15</v>
      </c>
      <c r="B9">
        <v>8976</v>
      </c>
      <c r="C9">
        <v>9234</v>
      </c>
      <c r="D9">
        <v>7568</v>
      </c>
      <c r="E9">
        <v>6504</v>
      </c>
      <c r="F9">
        <v>5345</v>
      </c>
      <c r="G9">
        <v>3546</v>
      </c>
      <c r="H9">
        <f t="shared" si="1"/>
        <v>7154.4000000000005</v>
      </c>
      <c r="I9">
        <f t="shared" si="0"/>
        <v>5879.5000000000009</v>
      </c>
      <c r="J9">
        <f t="shared" si="0"/>
        <v>3900.6000000000004</v>
      </c>
      <c r="K9">
        <f>SUM(B9:J9)</f>
        <v>58107.5</v>
      </c>
    </row>
    <row r="10" spans="1:11">
      <c r="A10" t="s">
        <v>16</v>
      </c>
      <c r="B10">
        <v>3762</v>
      </c>
      <c r="C10">
        <v>4571</v>
      </c>
      <c r="D10">
        <v>6823</v>
      </c>
      <c r="E10">
        <v>8354</v>
      </c>
      <c r="F10">
        <v>9856</v>
      </c>
      <c r="G10">
        <v>8650</v>
      </c>
      <c r="H10">
        <f t="shared" si="1"/>
        <v>9189.4000000000015</v>
      </c>
      <c r="I10">
        <f t="shared" si="0"/>
        <v>10841.6</v>
      </c>
      <c r="J10">
        <f t="shared" si="0"/>
        <v>9515</v>
      </c>
      <c r="K10">
        <f>SUM(B10:J10)</f>
        <v>71562</v>
      </c>
    </row>
    <row r="12" spans="1:11">
      <c r="A12" t="s">
        <v>17</v>
      </c>
    </row>
    <row r="13" spans="1:11">
      <c r="A13" t="s">
        <v>13</v>
      </c>
      <c r="B13">
        <v>7182.5</v>
      </c>
      <c r="C13">
        <v>7982</v>
      </c>
      <c r="D13">
        <v>8526.7000000000007</v>
      </c>
      <c r="E13">
        <v>9415.9</v>
      </c>
      <c r="F13">
        <v>9880</v>
      </c>
      <c r="G13">
        <v>10530</v>
      </c>
      <c r="H13">
        <f t="shared" si="1"/>
        <v>10357.49</v>
      </c>
      <c r="I13">
        <f t="shared" si="0"/>
        <v>10868</v>
      </c>
      <c r="J13">
        <f t="shared" si="0"/>
        <v>11583.000000000002</v>
      </c>
      <c r="K13">
        <f>SUM(B13:J13)</f>
        <v>86325.59</v>
      </c>
    </row>
    <row r="14" spans="1:11">
      <c r="A14" t="s">
        <v>14</v>
      </c>
      <c r="B14">
        <v>4218.5</v>
      </c>
      <c r="C14">
        <v>4793.1000000000004</v>
      </c>
      <c r="D14">
        <v>5460</v>
      </c>
      <c r="E14">
        <v>5721.3</v>
      </c>
      <c r="F14">
        <v>6891.3</v>
      </c>
      <c r="G14">
        <v>7363.2</v>
      </c>
      <c r="H14">
        <f t="shared" si="1"/>
        <v>6293.43</v>
      </c>
      <c r="I14">
        <f t="shared" si="0"/>
        <v>7580.4300000000012</v>
      </c>
      <c r="J14">
        <f t="shared" si="0"/>
        <v>8099.52</v>
      </c>
      <c r="K14">
        <f>SUM(B14:J14)</f>
        <v>56420.78</v>
      </c>
    </row>
    <row r="15" spans="1:11">
      <c r="A15" t="s">
        <v>15</v>
      </c>
      <c r="B15">
        <v>11668.8</v>
      </c>
      <c r="C15">
        <v>12004.2</v>
      </c>
      <c r="D15">
        <v>9838.4</v>
      </c>
      <c r="E15">
        <v>8455.2000000000007</v>
      </c>
      <c r="F15">
        <v>6948.5</v>
      </c>
      <c r="G15">
        <v>4609.8</v>
      </c>
      <c r="H15">
        <f t="shared" si="1"/>
        <v>9300.7200000000012</v>
      </c>
      <c r="I15">
        <f t="shared" si="0"/>
        <v>7643.35</v>
      </c>
      <c r="J15">
        <f t="shared" si="0"/>
        <v>5070.7800000000007</v>
      </c>
      <c r="K15">
        <f>SUM(B15:J15)</f>
        <v>75539.750000000015</v>
      </c>
    </row>
    <row r="16" spans="1:11">
      <c r="A16" t="s">
        <v>16</v>
      </c>
      <c r="B16">
        <v>4890.6000000000004</v>
      </c>
      <c r="C16">
        <v>5942.3</v>
      </c>
      <c r="D16">
        <v>8869.9</v>
      </c>
      <c r="E16">
        <v>10860.2</v>
      </c>
      <c r="F16">
        <v>12812.8</v>
      </c>
      <c r="G16">
        <v>11245</v>
      </c>
      <c r="H16">
        <f t="shared" si="1"/>
        <v>11946.220000000001</v>
      </c>
      <c r="I16">
        <f t="shared" si="0"/>
        <v>14094.08</v>
      </c>
      <c r="J16">
        <f t="shared" si="0"/>
        <v>12369.500000000002</v>
      </c>
      <c r="K16">
        <f>SUM(B16:J16)</f>
        <v>93030.6</v>
      </c>
    </row>
    <row r="18" spans="1:11">
      <c r="A18" t="s">
        <v>18</v>
      </c>
    </row>
    <row r="19" spans="1:11">
      <c r="A19" t="s">
        <v>13</v>
      </c>
      <c r="B19">
        <v>5386.875</v>
      </c>
      <c r="C19">
        <v>5986.5</v>
      </c>
      <c r="D19">
        <v>6395.0250000000005</v>
      </c>
      <c r="E19">
        <v>7061.9249999999993</v>
      </c>
      <c r="F19">
        <v>7410</v>
      </c>
      <c r="G19">
        <v>7897.5</v>
      </c>
      <c r="H19">
        <f t="shared" si="1"/>
        <v>7768.1174999999994</v>
      </c>
      <c r="I19">
        <f t="shared" si="0"/>
        <v>8151.0000000000009</v>
      </c>
      <c r="J19">
        <f t="shared" si="0"/>
        <v>8687.25</v>
      </c>
      <c r="K19">
        <f>SUM(B19:J19)</f>
        <v>64744.192499999997</v>
      </c>
    </row>
    <row r="20" spans="1:11">
      <c r="A20" t="s">
        <v>14</v>
      </c>
      <c r="B20">
        <v>3163.875</v>
      </c>
      <c r="C20">
        <v>3594.8250000000003</v>
      </c>
      <c r="D20">
        <v>4095</v>
      </c>
      <c r="E20">
        <v>4290.9750000000004</v>
      </c>
      <c r="F20">
        <v>5168.4750000000004</v>
      </c>
      <c r="G20">
        <v>5522.4</v>
      </c>
      <c r="H20">
        <f t="shared" si="1"/>
        <v>4720.0725000000011</v>
      </c>
      <c r="I20">
        <f t="shared" si="0"/>
        <v>5685.3225000000011</v>
      </c>
      <c r="J20">
        <f t="shared" si="0"/>
        <v>6074.64</v>
      </c>
      <c r="K20">
        <f>SUM(B20:J20)</f>
        <v>42315.585000000006</v>
      </c>
    </row>
    <row r="21" spans="1:11">
      <c r="A21" t="s">
        <v>15</v>
      </c>
      <c r="B21">
        <v>8751.6</v>
      </c>
      <c r="C21">
        <v>9003.15</v>
      </c>
      <c r="D21">
        <v>7378.8</v>
      </c>
      <c r="E21">
        <v>6341.4</v>
      </c>
      <c r="F21">
        <v>5211.375</v>
      </c>
      <c r="G21">
        <v>3457.35</v>
      </c>
      <c r="H21">
        <f t="shared" si="1"/>
        <v>6975.54</v>
      </c>
      <c r="I21">
        <f t="shared" si="0"/>
        <v>5732.5125000000007</v>
      </c>
      <c r="J21">
        <f t="shared" si="0"/>
        <v>3803.085</v>
      </c>
      <c r="K21">
        <f>SUM(B21:J21)</f>
        <v>56654.812499999993</v>
      </c>
    </row>
    <row r="22" spans="1:11">
      <c r="A22" t="s">
        <v>16</v>
      </c>
      <c r="B22">
        <v>3667.95</v>
      </c>
      <c r="C22">
        <v>4456.7250000000004</v>
      </c>
      <c r="D22">
        <v>6652.4249999999993</v>
      </c>
      <c r="E22">
        <v>8145.15</v>
      </c>
      <c r="F22">
        <v>9609.6</v>
      </c>
      <c r="G22">
        <v>8433.75</v>
      </c>
      <c r="H22">
        <f t="shared" si="1"/>
        <v>8959.6650000000009</v>
      </c>
      <c r="I22">
        <f t="shared" si="0"/>
        <v>10570.560000000001</v>
      </c>
      <c r="J22">
        <f t="shared" si="0"/>
        <v>9277.125</v>
      </c>
      <c r="K22">
        <f>SUM(B22:J22)</f>
        <v>69772.95</v>
      </c>
    </row>
    <row r="24" spans="1:11">
      <c r="A24" t="s">
        <v>19</v>
      </c>
    </row>
    <row r="25" spans="1:11">
      <c r="A25" t="s">
        <v>13</v>
      </c>
      <c r="B25">
        <v>6194.9062499999991</v>
      </c>
      <c r="C25">
        <v>6884.4749999999995</v>
      </c>
      <c r="D25">
        <v>7354.2787500000004</v>
      </c>
      <c r="E25">
        <v>8121.213749999999</v>
      </c>
      <c r="F25">
        <v>8521.5</v>
      </c>
      <c r="G25">
        <v>9082.125</v>
      </c>
      <c r="H25">
        <f t="shared" si="1"/>
        <v>8933.3351249999996</v>
      </c>
      <c r="I25">
        <f t="shared" si="1"/>
        <v>9373.6500000000015</v>
      </c>
      <c r="J25">
        <f t="shared" si="1"/>
        <v>9990.3375000000015</v>
      </c>
      <c r="K25">
        <f>SUM(B25:J25)</f>
        <v>74455.821375</v>
      </c>
    </row>
    <row r="26" spans="1:11">
      <c r="A26" t="s">
        <v>14</v>
      </c>
      <c r="B26">
        <v>3638.4562499999997</v>
      </c>
      <c r="C26">
        <v>4134.0487499999999</v>
      </c>
      <c r="D26">
        <v>4709.25</v>
      </c>
      <c r="E26">
        <v>4934.6212500000001</v>
      </c>
      <c r="F26">
        <v>5943.7462500000001</v>
      </c>
      <c r="G26">
        <v>6350.76</v>
      </c>
      <c r="H26">
        <f t="shared" si="1"/>
        <v>5428.0833750000002</v>
      </c>
      <c r="I26">
        <f t="shared" si="1"/>
        <v>6538.1208750000005</v>
      </c>
      <c r="J26">
        <f t="shared" si="1"/>
        <v>6985.8360000000011</v>
      </c>
      <c r="K26">
        <f>SUM(B26:J26)</f>
        <v>48662.922750000005</v>
      </c>
    </row>
    <row r="27" spans="1:11">
      <c r="A27" t="s">
        <v>15</v>
      </c>
      <c r="B27">
        <v>10064.34</v>
      </c>
      <c r="C27">
        <v>10353.622500000001</v>
      </c>
      <c r="D27">
        <v>8485.6200000000008</v>
      </c>
      <c r="E27">
        <v>7292.61</v>
      </c>
      <c r="F27">
        <v>5993.0812499999993</v>
      </c>
      <c r="G27">
        <v>3975.9525000000003</v>
      </c>
      <c r="H27">
        <f t="shared" si="1"/>
        <v>8021.8710000000001</v>
      </c>
      <c r="I27">
        <f t="shared" si="1"/>
        <v>6592.3893749999997</v>
      </c>
      <c r="J27">
        <f t="shared" si="1"/>
        <v>4373.5477500000006</v>
      </c>
      <c r="K27">
        <f>SUM(B27:J27)</f>
        <v>65153.034375000003</v>
      </c>
    </row>
    <row r="28" spans="1:11">
      <c r="A28" t="s">
        <v>16</v>
      </c>
      <c r="B28">
        <v>4218.1424999999999</v>
      </c>
      <c r="C28">
        <v>5125.2337500000003</v>
      </c>
      <c r="D28">
        <v>7650.2887499999988</v>
      </c>
      <c r="E28">
        <v>9366.9225000000006</v>
      </c>
      <c r="F28">
        <v>11051.04</v>
      </c>
      <c r="G28">
        <v>9698.8125</v>
      </c>
      <c r="H28">
        <f t="shared" si="1"/>
        <v>10303.614750000001</v>
      </c>
      <c r="I28">
        <f t="shared" si="1"/>
        <v>12156.144000000002</v>
      </c>
      <c r="J28">
        <f t="shared" si="1"/>
        <v>10668.69375</v>
      </c>
      <c r="K28">
        <f>SUM(B28:J28)</f>
        <v>80238.892500000016</v>
      </c>
    </row>
    <row r="30" spans="1:11">
      <c r="A30" t="s">
        <v>20</v>
      </c>
    </row>
    <row r="31" spans="1:11">
      <c r="A31" t="s">
        <v>13</v>
      </c>
      <c r="B31">
        <v>5451.517499999999</v>
      </c>
      <c r="C31">
        <v>6058.3379999999997</v>
      </c>
      <c r="D31">
        <v>6471.7653</v>
      </c>
      <c r="E31">
        <v>7146.668099999999</v>
      </c>
      <c r="F31">
        <v>7498.92</v>
      </c>
      <c r="G31">
        <v>7992.27</v>
      </c>
      <c r="H31">
        <f t="shared" si="1"/>
        <v>7861.3349099999996</v>
      </c>
      <c r="I31">
        <f t="shared" si="1"/>
        <v>8248.8119999999999</v>
      </c>
      <c r="J31">
        <f t="shared" si="1"/>
        <v>8791.4970000000012</v>
      </c>
      <c r="K31">
        <f>SUM(B31:J31)</f>
        <v>65521.122810000001</v>
      </c>
    </row>
    <row r="32" spans="1:11">
      <c r="A32" t="s">
        <v>14</v>
      </c>
      <c r="B32">
        <v>3201.8415</v>
      </c>
      <c r="C32">
        <v>3637.9629</v>
      </c>
      <c r="D32">
        <v>4144.1400000000003</v>
      </c>
      <c r="E32">
        <v>4342.4666999999999</v>
      </c>
      <c r="F32">
        <v>5230.4967000000006</v>
      </c>
      <c r="G32">
        <v>5588.6687999999995</v>
      </c>
      <c r="H32">
        <f t="shared" si="1"/>
        <v>4776.7133700000004</v>
      </c>
      <c r="I32">
        <f t="shared" si="1"/>
        <v>5753.5463700000009</v>
      </c>
      <c r="J32">
        <f t="shared" si="1"/>
        <v>6147.53568</v>
      </c>
      <c r="K32">
        <f>SUM(B32:J32)</f>
        <v>42823.372020000003</v>
      </c>
    </row>
    <row r="33" spans="1:11">
      <c r="A33" t="s">
        <v>15</v>
      </c>
      <c r="B33">
        <v>8856.619200000001</v>
      </c>
      <c r="C33">
        <v>9111.1878000000015</v>
      </c>
      <c r="D33">
        <v>7467.3455999999987</v>
      </c>
      <c r="E33">
        <v>6417.4967999999999</v>
      </c>
      <c r="F33">
        <v>5273.9114999999993</v>
      </c>
      <c r="G33">
        <v>3498.8382000000001</v>
      </c>
      <c r="H33">
        <f t="shared" si="1"/>
        <v>7059.2464800000007</v>
      </c>
      <c r="I33">
        <f t="shared" si="1"/>
        <v>5801.3026499999996</v>
      </c>
      <c r="J33">
        <f t="shared" si="1"/>
        <v>3848.7220200000006</v>
      </c>
      <c r="K33">
        <f>SUM(B33:J33)</f>
        <v>57334.670250000003</v>
      </c>
    </row>
    <row r="34" spans="1:11">
      <c r="A34" t="s">
        <v>16</v>
      </c>
      <c r="B34">
        <v>3711.9654</v>
      </c>
      <c r="C34">
        <v>4510.2057000000004</v>
      </c>
      <c r="D34">
        <v>6732.2540999999992</v>
      </c>
      <c r="E34">
        <v>8242.8918000000012</v>
      </c>
      <c r="F34">
        <v>9724.9151999999995</v>
      </c>
      <c r="G34">
        <v>8534.9549999999999</v>
      </c>
      <c r="H34">
        <f t="shared" si="1"/>
        <v>9067.1809800000028</v>
      </c>
      <c r="I34">
        <f t="shared" si="1"/>
        <v>10697.406720000001</v>
      </c>
      <c r="J34">
        <f t="shared" si="1"/>
        <v>9388.4505000000008</v>
      </c>
      <c r="K34">
        <f>SUM(B34:J34)</f>
        <v>70610.22540000001</v>
      </c>
    </row>
    <row r="36" spans="1:11">
      <c r="A36" t="s">
        <v>21</v>
      </c>
    </row>
    <row r="37" spans="1:11">
      <c r="A37" t="s">
        <v>13</v>
      </c>
      <c r="B37">
        <v>6541.820999999999</v>
      </c>
      <c r="C37">
        <v>7270.0055999999995</v>
      </c>
      <c r="D37">
        <v>7766.1183599999995</v>
      </c>
      <c r="E37">
        <v>8576.0017199999984</v>
      </c>
      <c r="F37">
        <v>8998.7039999999997</v>
      </c>
      <c r="G37">
        <v>9590.7240000000002</v>
      </c>
      <c r="H37">
        <f t="shared" si="1"/>
        <v>9433.6018919999988</v>
      </c>
      <c r="I37">
        <f t="shared" si="1"/>
        <v>9898.5744000000013</v>
      </c>
      <c r="J37">
        <f t="shared" si="1"/>
        <v>10549.796400000001</v>
      </c>
      <c r="K37">
        <f>SUM(B37:J37)</f>
        <v>78625.347372000004</v>
      </c>
    </row>
    <row r="38" spans="1:11">
      <c r="A38" t="s">
        <v>14</v>
      </c>
      <c r="B38">
        <v>3842.2097999999996</v>
      </c>
      <c r="C38">
        <v>4365.55548</v>
      </c>
      <c r="D38">
        <v>4972.9679999999998</v>
      </c>
      <c r="E38">
        <v>5210.9600399999999</v>
      </c>
      <c r="F38">
        <v>6276.5960400000004</v>
      </c>
      <c r="G38">
        <v>6706.4025599999995</v>
      </c>
      <c r="H38">
        <f t="shared" si="1"/>
        <v>5732.0560440000008</v>
      </c>
      <c r="I38">
        <f t="shared" si="1"/>
        <v>6904.2556440000008</v>
      </c>
      <c r="J38">
        <f t="shared" si="1"/>
        <v>7377.0428160000001</v>
      </c>
      <c r="K38">
        <f>SUM(B38:J38)</f>
        <v>51388.046424</v>
      </c>
    </row>
    <row r="39" spans="1:11">
      <c r="A39" t="s">
        <v>15</v>
      </c>
      <c r="B39">
        <v>10627.94304</v>
      </c>
      <c r="C39">
        <v>10933.425360000001</v>
      </c>
      <c r="D39">
        <v>8960.8147199999985</v>
      </c>
      <c r="E39">
        <v>7700.9961599999997</v>
      </c>
      <c r="F39">
        <v>6328.6937999999991</v>
      </c>
      <c r="G39">
        <v>4198.6058400000002</v>
      </c>
      <c r="H39">
        <f t="shared" si="1"/>
        <v>8471.0957760000001</v>
      </c>
      <c r="I39">
        <f t="shared" si="1"/>
        <v>6961.5631799999992</v>
      </c>
      <c r="J39">
        <f t="shared" si="1"/>
        <v>4618.4664240000002</v>
      </c>
      <c r="K39">
        <f>SUM(B39:J39)</f>
        <v>68801.604299999992</v>
      </c>
    </row>
    <row r="40" spans="1:11">
      <c r="A40" t="s">
        <v>16</v>
      </c>
      <c r="B40">
        <v>4454.3584799999999</v>
      </c>
      <c r="C40">
        <v>5412.2468400000007</v>
      </c>
      <c r="D40">
        <v>8078.7049199999983</v>
      </c>
      <c r="E40">
        <v>9891.4701600000008</v>
      </c>
      <c r="F40">
        <v>11669.898239999999</v>
      </c>
      <c r="G40">
        <v>10241.946</v>
      </c>
      <c r="H40">
        <f t="shared" si="1"/>
        <v>10880.617176000002</v>
      </c>
      <c r="I40">
        <f t="shared" si="1"/>
        <v>12836.888063999999</v>
      </c>
      <c r="J40">
        <f t="shared" si="1"/>
        <v>11266.140600000001</v>
      </c>
      <c r="K40">
        <f>SUM(B40:J40)</f>
        <v>84732.270479999992</v>
      </c>
    </row>
    <row r="42" spans="1:11">
      <c r="A42" t="s">
        <v>22</v>
      </c>
    </row>
    <row r="43" spans="1:11">
      <c r="A43" t="s">
        <v>13</v>
      </c>
      <c r="B43">
        <v>8504.3672999999999</v>
      </c>
      <c r="C43">
        <v>9451.0072799999998</v>
      </c>
      <c r="D43">
        <v>10095.953868000001</v>
      </c>
      <c r="E43">
        <v>11148.802235999998</v>
      </c>
      <c r="F43">
        <v>11698.315200000001</v>
      </c>
      <c r="G43">
        <v>12467.941200000001</v>
      </c>
      <c r="H43">
        <f t="shared" si="1"/>
        <v>12263.682459599999</v>
      </c>
      <c r="I43">
        <f t="shared" si="1"/>
        <v>12868.146720000002</v>
      </c>
      <c r="J43">
        <f t="shared" si="1"/>
        <v>13714.735320000002</v>
      </c>
      <c r="K43">
        <f>SUM(B43:J43)</f>
        <v>102212.95158360001</v>
      </c>
    </row>
    <row r="44" spans="1:11">
      <c r="A44" t="s">
        <v>14</v>
      </c>
      <c r="B44">
        <v>4994.8727399999998</v>
      </c>
      <c r="C44">
        <v>5675.2221239999999</v>
      </c>
      <c r="D44">
        <v>6464.8584000000001</v>
      </c>
      <c r="E44">
        <v>6774.2480519999999</v>
      </c>
      <c r="F44">
        <v>8159.5748520000006</v>
      </c>
      <c r="G44">
        <v>8718.3233280000004</v>
      </c>
      <c r="H44">
        <f t="shared" si="1"/>
        <v>7451.6728572000002</v>
      </c>
      <c r="I44">
        <f t="shared" si="1"/>
        <v>8975.5323372000021</v>
      </c>
      <c r="J44">
        <f t="shared" si="1"/>
        <v>9590.155660800001</v>
      </c>
      <c r="K44">
        <f>SUM(B44:J44)</f>
        <v>66804.460351200003</v>
      </c>
    </row>
    <row r="45" spans="1:11">
      <c r="A45" t="s">
        <v>15</v>
      </c>
      <c r="B45">
        <v>13816.325952000001</v>
      </c>
      <c r="C45">
        <v>14213.452968000001</v>
      </c>
      <c r="D45">
        <v>11649.059135999998</v>
      </c>
      <c r="E45">
        <v>10011.295007999999</v>
      </c>
      <c r="F45">
        <v>8227.3019399999994</v>
      </c>
      <c r="G45">
        <v>5458.1875920000002</v>
      </c>
      <c r="H45">
        <f t="shared" si="1"/>
        <v>11012.424508800001</v>
      </c>
      <c r="I45">
        <f t="shared" si="1"/>
        <v>9050.032134000001</v>
      </c>
      <c r="J45">
        <f t="shared" si="1"/>
        <v>6004.0063512000006</v>
      </c>
      <c r="K45">
        <f>SUM(B45:J45)</f>
        <v>89442.085590000017</v>
      </c>
    </row>
    <row r="46" spans="1:11">
      <c r="A46" t="s">
        <v>16</v>
      </c>
      <c r="B46">
        <v>5790.6660240000001</v>
      </c>
      <c r="C46">
        <v>7035.920892000001</v>
      </c>
      <c r="D46">
        <v>10502.316395999998</v>
      </c>
      <c r="E46">
        <v>12858.911208000001</v>
      </c>
      <c r="F46">
        <v>15170.867711999999</v>
      </c>
      <c r="G46">
        <v>13314.5298</v>
      </c>
      <c r="H46">
        <f t="shared" si="1"/>
        <v>14144.802328800002</v>
      </c>
      <c r="I46">
        <f t="shared" si="1"/>
        <v>16687.954483199999</v>
      </c>
      <c r="J46">
        <f t="shared" si="1"/>
        <v>14645.982780000002</v>
      </c>
      <c r="K46">
        <f>SUM(B46:J46)</f>
        <v>110151.95162399999</v>
      </c>
    </row>
    <row r="48" spans="1:11">
      <c r="A48" t="s">
        <v>23</v>
      </c>
    </row>
    <row r="49" spans="1:11">
      <c r="A49" t="s">
        <v>13</v>
      </c>
      <c r="B49">
        <v>8419.3236269999998</v>
      </c>
      <c r="C49">
        <v>9356.4972072</v>
      </c>
      <c r="D49">
        <v>9994.9943293200013</v>
      </c>
      <c r="E49">
        <v>11037.314213639998</v>
      </c>
      <c r="F49">
        <v>11581.332048</v>
      </c>
      <c r="G49">
        <v>12343.261788000002</v>
      </c>
      <c r="H49">
        <f t="shared" si="1"/>
        <v>12141.045635003999</v>
      </c>
      <c r="I49">
        <f t="shared" si="1"/>
        <v>12739.465252800001</v>
      </c>
      <c r="J49">
        <f t="shared" si="1"/>
        <v>13577.587966800003</v>
      </c>
      <c r="K49">
        <f>SUM(B49:J49)</f>
        <v>101190.82206776401</v>
      </c>
    </row>
    <row r="50" spans="1:11">
      <c r="A50" t="s">
        <v>14</v>
      </c>
      <c r="B50">
        <v>4944.9240125999995</v>
      </c>
      <c r="C50">
        <v>5618.46990276</v>
      </c>
      <c r="D50">
        <v>6400.2098159999996</v>
      </c>
      <c r="E50">
        <v>6706.5055714800001</v>
      </c>
      <c r="F50">
        <v>8077.979103480001</v>
      </c>
      <c r="G50">
        <v>8631.14009472</v>
      </c>
      <c r="H50">
        <f t="shared" si="1"/>
        <v>7377.1561286280003</v>
      </c>
      <c r="I50">
        <f t="shared" si="1"/>
        <v>8885.7770138280011</v>
      </c>
      <c r="J50">
        <f t="shared" si="1"/>
        <v>9494.2541041920013</v>
      </c>
      <c r="K50">
        <f>SUM(B50:J50)</f>
        <v>66136.415747688006</v>
      </c>
    </row>
    <row r="51" spans="1:11">
      <c r="A51" t="s">
        <v>15</v>
      </c>
      <c r="B51">
        <v>13678.16269248</v>
      </c>
      <c r="C51">
        <v>14071.31843832</v>
      </c>
      <c r="D51">
        <v>11532.568544639998</v>
      </c>
      <c r="E51">
        <v>9911.1820579199994</v>
      </c>
      <c r="F51">
        <v>8145.0289205999989</v>
      </c>
      <c r="G51">
        <v>5403.6057160800001</v>
      </c>
      <c r="H51">
        <f t="shared" si="1"/>
        <v>10902.300263712001</v>
      </c>
      <c r="I51">
        <f t="shared" si="1"/>
        <v>8959.5318126599996</v>
      </c>
      <c r="J51">
        <f t="shared" si="1"/>
        <v>5943.9662876880002</v>
      </c>
      <c r="K51">
        <f>SUM(B51:J51)</f>
        <v>88547.664734100006</v>
      </c>
    </row>
    <row r="52" spans="1:11">
      <c r="A52" t="s">
        <v>16</v>
      </c>
      <c r="B52">
        <v>5732.7593637600003</v>
      </c>
      <c r="C52">
        <v>6965.5616830800009</v>
      </c>
      <c r="D52">
        <v>10397.293232039998</v>
      </c>
      <c r="E52">
        <v>12730.322095920001</v>
      </c>
      <c r="F52">
        <v>15019.15903488</v>
      </c>
      <c r="G52">
        <v>13181.384502000001</v>
      </c>
      <c r="H52">
        <f t="shared" si="1"/>
        <v>14003.354305512003</v>
      </c>
      <c r="I52">
        <f t="shared" si="1"/>
        <v>16521.074938368001</v>
      </c>
      <c r="J52">
        <f t="shared" si="1"/>
        <v>14499.522952200003</v>
      </c>
      <c r="K52">
        <f>SUM(B52:J52)</f>
        <v>109050.43210776002</v>
      </c>
    </row>
    <row r="54" spans="1:11">
      <c r="A54" t="s">
        <v>24</v>
      </c>
    </row>
    <row r="55" spans="1:11">
      <c r="A55" t="s">
        <v>13</v>
      </c>
      <c r="B55">
        <v>7156.4250829499997</v>
      </c>
      <c r="C55">
        <v>7953.0226261199996</v>
      </c>
      <c r="D55">
        <v>8495.7451799220016</v>
      </c>
      <c r="E55">
        <v>9381.717081593999</v>
      </c>
      <c r="F55">
        <v>9844.1322407999996</v>
      </c>
      <c r="G55">
        <v>10491.772519800001</v>
      </c>
      <c r="H55">
        <f t="shared" si="1"/>
        <v>10319.8887897534</v>
      </c>
      <c r="I55">
        <f t="shared" si="1"/>
        <v>10828.545464880001</v>
      </c>
      <c r="J55">
        <f t="shared" si="1"/>
        <v>11540.949771780002</v>
      </c>
      <c r="K55">
        <f>SUM(B55:J55)</f>
        <v>86012.198757599399</v>
      </c>
    </row>
    <row r="56" spans="1:11">
      <c r="A56" t="s">
        <v>14</v>
      </c>
      <c r="B56">
        <v>4203.1854107099998</v>
      </c>
      <c r="C56">
        <v>4775.6994173459998</v>
      </c>
      <c r="D56">
        <v>5440.1783435999996</v>
      </c>
      <c r="E56">
        <v>5700.5297357580002</v>
      </c>
      <c r="F56">
        <v>6866.2822379580002</v>
      </c>
      <c r="G56">
        <v>7336.4690805119999</v>
      </c>
      <c r="H56">
        <f t="shared" si="1"/>
        <v>6270.5827093338012</v>
      </c>
      <c r="I56">
        <f t="shared" si="1"/>
        <v>7552.9104617538005</v>
      </c>
      <c r="J56">
        <f t="shared" si="1"/>
        <v>8070.1159885632005</v>
      </c>
      <c r="K56">
        <f>SUM(B56:J56)</f>
        <v>56215.953385534805</v>
      </c>
    </row>
    <row r="57" spans="1:11">
      <c r="A57" t="s">
        <v>15</v>
      </c>
      <c r="B57">
        <v>11626.438288608</v>
      </c>
      <c r="C57">
        <v>11960.620672572</v>
      </c>
      <c r="D57">
        <v>9802.6832629439978</v>
      </c>
      <c r="E57">
        <v>8424.5047492319991</v>
      </c>
      <c r="F57">
        <v>6923.2745825099992</v>
      </c>
      <c r="G57">
        <v>4593.0648586679999</v>
      </c>
      <c r="H57">
        <f t="shared" si="1"/>
        <v>9266.9552241551992</v>
      </c>
      <c r="I57">
        <f t="shared" si="1"/>
        <v>7615.6020407609994</v>
      </c>
      <c r="J57">
        <f t="shared" si="1"/>
        <v>5052.3713445348003</v>
      </c>
      <c r="K57">
        <f>SUM(B57:J57)</f>
        <v>75265.515023985005</v>
      </c>
    </row>
    <row r="58" spans="1:11">
      <c r="A58" t="s">
        <v>16</v>
      </c>
      <c r="B58">
        <v>4872.8454591959999</v>
      </c>
      <c r="C58">
        <v>5920.7274306180007</v>
      </c>
      <c r="D58">
        <v>8837.6992472339971</v>
      </c>
      <c r="E58">
        <v>10820.773781532</v>
      </c>
      <c r="F58">
        <v>12766.285179647999</v>
      </c>
      <c r="G58">
        <v>11204.176826700001</v>
      </c>
      <c r="H58">
        <f t="shared" si="1"/>
        <v>11902.8511596852</v>
      </c>
      <c r="I58">
        <f t="shared" si="1"/>
        <v>14042.913697612799</v>
      </c>
      <c r="J58">
        <f t="shared" si="1"/>
        <v>12324.594509370001</v>
      </c>
      <c r="K58">
        <f>SUM(B58:J58)</f>
        <v>92692.867291596005</v>
      </c>
    </row>
    <row r="60" spans="1:11">
      <c r="A60" t="s">
        <v>25</v>
      </c>
    </row>
    <row r="61" spans="1:11">
      <c r="A61" t="s">
        <v>13</v>
      </c>
      <c r="B61">
        <v>8587.7100995399996</v>
      </c>
      <c r="C61">
        <v>9543.6271513439988</v>
      </c>
      <c r="D61">
        <v>10194.894215906401</v>
      </c>
      <c r="E61">
        <v>11258.060497912798</v>
      </c>
      <c r="F61">
        <v>11812.95868896</v>
      </c>
      <c r="G61">
        <v>12590.12702376</v>
      </c>
      <c r="H61">
        <f t="shared" si="1"/>
        <v>12383.866547704079</v>
      </c>
      <c r="I61">
        <f t="shared" si="1"/>
        <v>12994.254557856</v>
      </c>
      <c r="J61">
        <f t="shared" si="1"/>
        <v>13849.139726136002</v>
      </c>
      <c r="K61">
        <f>SUM(B61:J61)</f>
        <v>103214.63850911926</v>
      </c>
    </row>
    <row r="62" spans="1:11">
      <c r="A62" t="s">
        <v>14</v>
      </c>
      <c r="B62">
        <v>5043.8224928519994</v>
      </c>
      <c r="C62">
        <v>5730.8393008151997</v>
      </c>
      <c r="D62">
        <v>6528.2140123199997</v>
      </c>
      <c r="E62">
        <v>6840.6356829096003</v>
      </c>
      <c r="F62">
        <v>8239.5386855495999</v>
      </c>
      <c r="G62">
        <v>8803.7628966144002</v>
      </c>
      <c r="H62">
        <f t="shared" si="1"/>
        <v>7524.6992512005609</v>
      </c>
      <c r="I62">
        <f t="shared" si="1"/>
        <v>9063.4925541045613</v>
      </c>
      <c r="J62">
        <f t="shared" si="1"/>
        <v>9684.139186275841</v>
      </c>
      <c r="K62">
        <f>SUM(B62:J62)</f>
        <v>67459.144062641761</v>
      </c>
    </row>
    <row r="63" spans="1:11">
      <c r="A63" t="s">
        <v>15</v>
      </c>
      <c r="B63">
        <v>13951.7259463296</v>
      </c>
      <c r="C63">
        <v>14352.744807086399</v>
      </c>
      <c r="D63">
        <v>11763.219915532796</v>
      </c>
      <c r="E63">
        <v>10109.405699078399</v>
      </c>
      <c r="F63">
        <v>8307.9294990119979</v>
      </c>
      <c r="G63">
        <v>5511.6778304015997</v>
      </c>
      <c r="H63">
        <f t="shared" si="1"/>
        <v>11120.346268986241</v>
      </c>
      <c r="I63">
        <f t="shared" si="1"/>
        <v>9138.7224489131986</v>
      </c>
      <c r="J63">
        <f t="shared" si="1"/>
        <v>6062.8456134417602</v>
      </c>
      <c r="K63">
        <f>SUM(B63:J63)</f>
        <v>90318.618028782003</v>
      </c>
    </row>
    <row r="64" spans="1:11">
      <c r="A64" t="s">
        <v>16</v>
      </c>
      <c r="B64">
        <v>5847.4145510352</v>
      </c>
      <c r="C64">
        <v>7104.8729167416004</v>
      </c>
      <c r="D64">
        <v>10605.239096680796</v>
      </c>
      <c r="E64">
        <v>12984.928537838399</v>
      </c>
      <c r="F64">
        <v>15319.542215577598</v>
      </c>
      <c r="G64">
        <v>13445.01219204</v>
      </c>
      <c r="H64">
        <f t="shared" si="1"/>
        <v>14283.42139162224</v>
      </c>
      <c r="I64">
        <f t="shared" si="1"/>
        <v>16851.49643713536</v>
      </c>
      <c r="J64">
        <f t="shared" si="1"/>
        <v>14789.513411244001</v>
      </c>
      <c r="K64">
        <f>SUM(B64:J64)</f>
        <v>111231.44074991519</v>
      </c>
    </row>
    <row r="66" spans="1:11">
      <c r="A66" t="s">
        <v>26</v>
      </c>
    </row>
    <row r="67" spans="1:11">
      <c r="A67" t="s">
        <v>13</v>
      </c>
      <c r="B67">
        <v>7643.0619885905999</v>
      </c>
      <c r="C67">
        <v>8493.8281646961586</v>
      </c>
      <c r="D67">
        <v>9073.4558521566978</v>
      </c>
      <c r="E67">
        <v>10019.673843142391</v>
      </c>
      <c r="F67">
        <v>10513.533233174399</v>
      </c>
      <c r="G67">
        <v>11205.2130511464</v>
      </c>
      <c r="H67">
        <f t="shared" si="1"/>
        <v>11021.64122745663</v>
      </c>
      <c r="I67">
        <f t="shared" si="1"/>
        <v>11564.88655649184</v>
      </c>
      <c r="J67">
        <f t="shared" si="1"/>
        <v>12325.73435626104</v>
      </c>
      <c r="K67">
        <f>SUM(B67:J67)</f>
        <v>91861.028273116157</v>
      </c>
    </row>
    <row r="68" spans="1:11">
      <c r="A68" t="s">
        <v>14</v>
      </c>
      <c r="B68">
        <v>4489.0020186382799</v>
      </c>
      <c r="C68">
        <v>5100.4469777255281</v>
      </c>
      <c r="D68">
        <v>5810.1104709647998</v>
      </c>
      <c r="E68">
        <v>6088.1657577895439</v>
      </c>
      <c r="F68">
        <v>7333.189430139144</v>
      </c>
      <c r="G68">
        <v>7835.348977986816</v>
      </c>
      <c r="H68">
        <f t="shared" si="1"/>
        <v>6696.9823335684987</v>
      </c>
      <c r="I68">
        <f t="shared" si="1"/>
        <v>8066.5083731530594</v>
      </c>
      <c r="J68">
        <f t="shared" si="1"/>
        <v>8618.8838757854974</v>
      </c>
      <c r="K68">
        <f>SUM(B68:J68)</f>
        <v>60038.638215751169</v>
      </c>
    </row>
    <row r="69" spans="1:11">
      <c r="A69" t="s">
        <v>15</v>
      </c>
      <c r="B69">
        <v>12417.036092233344</v>
      </c>
      <c r="C69">
        <v>12773.942878306896</v>
      </c>
      <c r="D69">
        <v>10469.265724824189</v>
      </c>
      <c r="E69">
        <v>8997.3710721797761</v>
      </c>
      <c r="F69">
        <v>7394.0572541206784</v>
      </c>
      <c r="G69">
        <v>4905.3932690574238</v>
      </c>
      <c r="H69">
        <f t="shared" si="1"/>
        <v>9897.1081793977537</v>
      </c>
      <c r="I69">
        <f t="shared" si="1"/>
        <v>8133.4629795327473</v>
      </c>
      <c r="J69">
        <f t="shared" si="1"/>
        <v>5395.9325959631669</v>
      </c>
      <c r="K69">
        <f>SUM(B69:J69)</f>
        <v>80383.570045615968</v>
      </c>
    </row>
    <row r="70" spans="1:11">
      <c r="A70" t="s">
        <v>16</v>
      </c>
      <c r="B70">
        <v>5204.1989504213279</v>
      </c>
      <c r="C70">
        <v>6323.3368959000245</v>
      </c>
      <c r="D70">
        <v>9438.6627960459082</v>
      </c>
      <c r="E70">
        <v>11556.586398676176</v>
      </c>
      <c r="F70">
        <v>13634.392571864062</v>
      </c>
      <c r="G70">
        <v>11966.060850915599</v>
      </c>
      <c r="H70">
        <f t="shared" si="1"/>
        <v>12712.245038543795</v>
      </c>
      <c r="I70">
        <f t="shared" si="1"/>
        <v>14997.83182905047</v>
      </c>
      <c r="J70">
        <f t="shared" si="1"/>
        <v>13162.666936007159</v>
      </c>
      <c r="K70">
        <f>SUM(B70:J70)</f>
        <v>98995.982267424522</v>
      </c>
    </row>
    <row r="72" spans="1:11">
      <c r="A72" t="s">
        <v>27</v>
      </c>
    </row>
    <row r="73" spans="1:11">
      <c r="A73" t="s">
        <v>13</v>
      </c>
      <c r="B73">
        <v>9935.9805851677793</v>
      </c>
      <c r="C73">
        <v>11041.976614105006</v>
      </c>
      <c r="D73">
        <v>11795.492607803708</v>
      </c>
      <c r="E73">
        <v>13025.575996085108</v>
      </c>
      <c r="F73">
        <v>13667.59320312672</v>
      </c>
      <c r="G73">
        <v>14566.776966490321</v>
      </c>
      <c r="H73">
        <f t="shared" ref="H73:J124" si="2">1.1*E73</f>
        <v>14328.13359569362</v>
      </c>
      <c r="I73">
        <f t="shared" si="2"/>
        <v>15034.352523439393</v>
      </c>
      <c r="J73">
        <f t="shared" si="2"/>
        <v>16023.454663139355</v>
      </c>
      <c r="K73">
        <f>SUM(B73:J73)</f>
        <v>119419.33675505102</v>
      </c>
    </row>
    <row r="74" spans="1:11">
      <c r="A74" t="s">
        <v>14</v>
      </c>
      <c r="B74">
        <v>5835.7026242297643</v>
      </c>
      <c r="C74">
        <v>6630.581071043187</v>
      </c>
      <c r="D74">
        <v>7553.14361225424</v>
      </c>
      <c r="E74">
        <v>7914.6154851264073</v>
      </c>
      <c r="F74">
        <v>9533.1462591808868</v>
      </c>
      <c r="G74">
        <v>10185.95367138286</v>
      </c>
      <c r="H74">
        <f t="shared" si="2"/>
        <v>8706.0770336390488</v>
      </c>
      <c r="I74">
        <f t="shared" si="2"/>
        <v>10486.460885098977</v>
      </c>
      <c r="J74">
        <f t="shared" si="2"/>
        <v>11204.549038521147</v>
      </c>
      <c r="K74">
        <f>SUM(B74:J74)</f>
        <v>78050.229680476521</v>
      </c>
    </row>
    <row r="75" spans="1:11">
      <c r="A75" t="s">
        <v>15</v>
      </c>
      <c r="B75">
        <v>16142.146919903347</v>
      </c>
      <c r="C75">
        <v>16606.125741798965</v>
      </c>
      <c r="D75">
        <v>13610.045442271445</v>
      </c>
      <c r="E75">
        <v>11696.582393833709</v>
      </c>
      <c r="F75">
        <v>9612.2744303568816</v>
      </c>
      <c r="G75">
        <v>6377.0112497746513</v>
      </c>
      <c r="H75">
        <f t="shared" si="2"/>
        <v>12866.240633217081</v>
      </c>
      <c r="I75">
        <f t="shared" si="2"/>
        <v>10573.50187339257</v>
      </c>
      <c r="J75">
        <f t="shared" si="2"/>
        <v>7014.7123747521173</v>
      </c>
      <c r="K75">
        <f>SUM(B75:J75)</f>
        <v>104498.64105930075</v>
      </c>
    </row>
    <row r="76" spans="1:11">
      <c r="A76" t="s">
        <v>16</v>
      </c>
      <c r="B76">
        <v>6765.4586355477268</v>
      </c>
      <c r="C76">
        <v>8220.3379646700323</v>
      </c>
      <c r="D76">
        <v>12270.26163485968</v>
      </c>
      <c r="E76">
        <v>15023.56231827903</v>
      </c>
      <c r="F76">
        <v>17724.710343423281</v>
      </c>
      <c r="G76">
        <v>15555.879106190279</v>
      </c>
      <c r="H76">
        <f t="shared" si="2"/>
        <v>16525.918550106933</v>
      </c>
      <c r="I76">
        <f t="shared" si="2"/>
        <v>19497.18137776561</v>
      </c>
      <c r="J76">
        <f t="shared" si="2"/>
        <v>17111.467016809307</v>
      </c>
      <c r="K76">
        <f>SUM(B76:J76)</f>
        <v>128694.77694765187</v>
      </c>
    </row>
    <row r="78" spans="1:11">
      <c r="A78" t="s">
        <v>28</v>
      </c>
    </row>
    <row r="79" spans="1:11">
      <c r="A79" t="s">
        <v>13</v>
      </c>
      <c r="B79">
        <v>6541.820999999999</v>
      </c>
      <c r="C79">
        <v>7270.0055999999995</v>
      </c>
      <c r="D79">
        <v>7766.1183599999995</v>
      </c>
      <c r="E79">
        <v>8576.0017199999984</v>
      </c>
      <c r="F79">
        <v>8998.7039999999997</v>
      </c>
      <c r="G79">
        <v>9590.7240000000002</v>
      </c>
      <c r="H79">
        <f t="shared" si="2"/>
        <v>9433.6018919999988</v>
      </c>
      <c r="I79">
        <f t="shared" si="2"/>
        <v>9898.5744000000013</v>
      </c>
      <c r="J79">
        <f t="shared" si="2"/>
        <v>10549.796400000001</v>
      </c>
      <c r="K79">
        <f>SUM(B79:J79)</f>
        <v>78625.347372000004</v>
      </c>
    </row>
    <row r="80" spans="1:11">
      <c r="A80" t="s">
        <v>14</v>
      </c>
      <c r="B80">
        <v>3842.2097999999996</v>
      </c>
      <c r="C80">
        <v>4365.55548</v>
      </c>
      <c r="D80">
        <v>4972.9679999999998</v>
      </c>
      <c r="E80">
        <v>5210.9600399999999</v>
      </c>
      <c r="F80">
        <v>6276.5960400000004</v>
      </c>
      <c r="G80">
        <v>6706.4025599999995</v>
      </c>
      <c r="H80">
        <f t="shared" si="2"/>
        <v>5732.0560440000008</v>
      </c>
      <c r="I80">
        <f t="shared" si="2"/>
        <v>6904.2556440000008</v>
      </c>
      <c r="J80">
        <f t="shared" si="2"/>
        <v>7377.0428160000001</v>
      </c>
      <c r="K80">
        <f>SUM(B80:J80)</f>
        <v>51388.046424</v>
      </c>
    </row>
    <row r="81" spans="1:11">
      <c r="A81" t="s">
        <v>15</v>
      </c>
      <c r="B81">
        <v>10627.94304</v>
      </c>
      <c r="C81">
        <v>10933.425360000001</v>
      </c>
      <c r="D81">
        <v>8960.8147199999985</v>
      </c>
      <c r="E81">
        <v>7700.9961599999997</v>
      </c>
      <c r="F81">
        <v>6328.6937999999991</v>
      </c>
      <c r="G81">
        <v>4198.6058400000002</v>
      </c>
      <c r="H81">
        <f t="shared" si="2"/>
        <v>8471.0957760000001</v>
      </c>
      <c r="I81">
        <f t="shared" si="2"/>
        <v>6961.5631799999992</v>
      </c>
      <c r="J81">
        <f t="shared" si="2"/>
        <v>4618.4664240000002</v>
      </c>
      <c r="K81">
        <f>SUM(B81:J81)</f>
        <v>68801.604299999992</v>
      </c>
    </row>
    <row r="82" spans="1:11">
      <c r="A82" t="s">
        <v>16</v>
      </c>
      <c r="B82">
        <v>4454.3584799999999</v>
      </c>
      <c r="C82">
        <v>5412.2468400000007</v>
      </c>
      <c r="D82">
        <v>8078.7049199999983</v>
      </c>
      <c r="E82">
        <v>9891.4701600000008</v>
      </c>
      <c r="F82">
        <v>11669.898239999999</v>
      </c>
      <c r="G82">
        <v>10241.946</v>
      </c>
      <c r="H82">
        <f t="shared" si="2"/>
        <v>10880.617176000002</v>
      </c>
      <c r="I82">
        <f t="shared" si="2"/>
        <v>12836.888063999999</v>
      </c>
      <c r="J82">
        <f t="shared" si="2"/>
        <v>11266.140600000001</v>
      </c>
      <c r="K82">
        <f>SUM(B82:J82)</f>
        <v>84732.270479999992</v>
      </c>
    </row>
    <row r="84" spans="1:11">
      <c r="A84" t="s">
        <v>29</v>
      </c>
    </row>
    <row r="85" spans="1:11">
      <c r="A85" t="s">
        <v>13</v>
      </c>
      <c r="B85">
        <v>8504.3672999999999</v>
      </c>
      <c r="C85">
        <v>9451.0072799999998</v>
      </c>
      <c r="D85">
        <v>10095.953868000001</v>
      </c>
      <c r="E85">
        <v>11148.802235999998</v>
      </c>
      <c r="F85">
        <v>11698.315200000001</v>
      </c>
      <c r="G85">
        <v>12467.941200000001</v>
      </c>
      <c r="H85">
        <f t="shared" si="2"/>
        <v>12263.682459599999</v>
      </c>
      <c r="I85">
        <f t="shared" si="2"/>
        <v>12868.146720000002</v>
      </c>
      <c r="J85">
        <f t="shared" si="2"/>
        <v>13714.735320000002</v>
      </c>
      <c r="K85">
        <f>SUM(B85:J85)</f>
        <v>102212.95158360001</v>
      </c>
    </row>
    <row r="86" spans="1:11">
      <c r="A86" t="s">
        <v>14</v>
      </c>
      <c r="B86">
        <v>4994.8727399999998</v>
      </c>
      <c r="C86">
        <v>5675.2221239999999</v>
      </c>
      <c r="D86">
        <v>6464.8584000000001</v>
      </c>
      <c r="E86">
        <v>6774.2480519999999</v>
      </c>
      <c r="F86">
        <v>8159.5748520000006</v>
      </c>
      <c r="G86">
        <v>8718.3233280000004</v>
      </c>
      <c r="H86">
        <f t="shared" si="2"/>
        <v>7451.6728572000002</v>
      </c>
      <c r="I86">
        <f t="shared" si="2"/>
        <v>8975.5323372000021</v>
      </c>
      <c r="J86">
        <f t="shared" si="2"/>
        <v>9590.155660800001</v>
      </c>
      <c r="K86">
        <f>SUM(B86:J86)</f>
        <v>66804.460351200003</v>
      </c>
    </row>
    <row r="87" spans="1:11">
      <c r="A87" t="s">
        <v>15</v>
      </c>
      <c r="B87">
        <v>13816.325952000001</v>
      </c>
      <c r="C87">
        <v>14213.452968000001</v>
      </c>
      <c r="D87">
        <v>11649.059135999998</v>
      </c>
      <c r="E87">
        <v>10011.295007999999</v>
      </c>
      <c r="F87">
        <v>8227.3019399999994</v>
      </c>
      <c r="G87">
        <v>5458.1875920000002</v>
      </c>
      <c r="H87">
        <f t="shared" si="2"/>
        <v>11012.424508800001</v>
      </c>
      <c r="I87">
        <f t="shared" si="2"/>
        <v>9050.032134000001</v>
      </c>
      <c r="J87">
        <f t="shared" si="2"/>
        <v>6004.0063512000006</v>
      </c>
      <c r="K87">
        <f>SUM(B87:J87)</f>
        <v>89442.085590000017</v>
      </c>
    </row>
    <row r="88" spans="1:11">
      <c r="A88" t="s">
        <v>16</v>
      </c>
      <c r="B88">
        <v>5790.6660240000001</v>
      </c>
      <c r="C88">
        <v>7035.920892000001</v>
      </c>
      <c r="D88">
        <v>10502.316395999998</v>
      </c>
      <c r="E88">
        <v>12858.911208000001</v>
      </c>
      <c r="F88">
        <v>15170.867711999999</v>
      </c>
      <c r="G88">
        <v>13314.5298</v>
      </c>
      <c r="H88">
        <f t="shared" si="2"/>
        <v>14144.802328800002</v>
      </c>
      <c r="I88">
        <f t="shared" si="2"/>
        <v>16687.954483199999</v>
      </c>
      <c r="J88">
        <f t="shared" si="2"/>
        <v>14645.982780000002</v>
      </c>
      <c r="K88">
        <f>SUM(B88:J88)</f>
        <v>110151.95162399999</v>
      </c>
    </row>
    <row r="90" spans="1:11">
      <c r="A90" t="s">
        <v>30</v>
      </c>
    </row>
    <row r="91" spans="1:11">
      <c r="A91" t="s">
        <v>13</v>
      </c>
      <c r="B91">
        <v>8419.3236269999998</v>
      </c>
      <c r="C91">
        <v>9356.4972072</v>
      </c>
      <c r="D91">
        <v>9994.9943293200013</v>
      </c>
      <c r="E91">
        <v>11037.314213639998</v>
      </c>
      <c r="F91">
        <v>11581.332048</v>
      </c>
      <c r="G91">
        <v>12343.261788000002</v>
      </c>
      <c r="H91">
        <f t="shared" si="2"/>
        <v>12141.045635003999</v>
      </c>
      <c r="I91">
        <f t="shared" si="2"/>
        <v>12739.465252800001</v>
      </c>
      <c r="J91">
        <f t="shared" si="2"/>
        <v>13577.587966800003</v>
      </c>
      <c r="K91">
        <f>SUM(B91:J91)</f>
        <v>101190.82206776401</v>
      </c>
    </row>
    <row r="92" spans="1:11">
      <c r="A92" t="s">
        <v>14</v>
      </c>
      <c r="B92">
        <v>4944.9240125999995</v>
      </c>
      <c r="C92">
        <v>5618.46990276</v>
      </c>
      <c r="D92">
        <v>6400.2098159999996</v>
      </c>
      <c r="E92">
        <v>6706.5055714800001</v>
      </c>
      <c r="F92">
        <v>8077.979103480001</v>
      </c>
      <c r="G92">
        <v>8631.14009472</v>
      </c>
      <c r="H92">
        <f t="shared" si="2"/>
        <v>7377.1561286280003</v>
      </c>
      <c r="I92">
        <f t="shared" si="2"/>
        <v>8885.7770138280011</v>
      </c>
      <c r="J92">
        <f t="shared" si="2"/>
        <v>9494.2541041920013</v>
      </c>
      <c r="K92">
        <f>SUM(B92:J92)</f>
        <v>66136.415747688006</v>
      </c>
    </row>
    <row r="93" spans="1:11">
      <c r="A93" t="s">
        <v>15</v>
      </c>
      <c r="B93">
        <v>13678.16269248</v>
      </c>
      <c r="C93">
        <v>14071.31843832</v>
      </c>
      <c r="D93">
        <v>11532.568544639998</v>
      </c>
      <c r="E93">
        <v>9911.1820579199994</v>
      </c>
      <c r="F93">
        <v>8145.0289205999989</v>
      </c>
      <c r="G93">
        <v>5403.6057160800001</v>
      </c>
      <c r="H93">
        <f t="shared" si="2"/>
        <v>10902.300263712001</v>
      </c>
      <c r="I93">
        <f t="shared" si="2"/>
        <v>8959.5318126599996</v>
      </c>
      <c r="J93">
        <f t="shared" si="2"/>
        <v>5943.9662876880002</v>
      </c>
      <c r="K93">
        <f>SUM(B93:J93)</f>
        <v>88547.664734100006</v>
      </c>
    </row>
    <row r="94" spans="1:11">
      <c r="A94" t="s">
        <v>16</v>
      </c>
      <c r="B94">
        <v>5732.7593637600003</v>
      </c>
      <c r="C94">
        <v>6965.5616830800009</v>
      </c>
      <c r="D94">
        <v>10397.293232039998</v>
      </c>
      <c r="E94">
        <v>12730.322095920001</v>
      </c>
      <c r="F94">
        <v>15019.15903488</v>
      </c>
      <c r="G94">
        <v>13181.384502000001</v>
      </c>
      <c r="H94">
        <f t="shared" si="2"/>
        <v>14003.354305512003</v>
      </c>
      <c r="I94">
        <f t="shared" si="2"/>
        <v>16521.074938368001</v>
      </c>
      <c r="J94">
        <f t="shared" si="2"/>
        <v>14499.522952200003</v>
      </c>
      <c r="K94">
        <f>SUM(B94:J94)</f>
        <v>109050.43210776002</v>
      </c>
    </row>
    <row r="96" spans="1:11">
      <c r="A96" t="s">
        <v>31</v>
      </c>
    </row>
    <row r="97" spans="1:11">
      <c r="A97" t="s">
        <v>13</v>
      </c>
      <c r="B97">
        <v>7156.4250829499997</v>
      </c>
      <c r="C97">
        <v>7953.0226261199996</v>
      </c>
      <c r="D97">
        <v>8495.7451799220016</v>
      </c>
      <c r="E97">
        <v>9381.717081593999</v>
      </c>
      <c r="F97">
        <v>9844.1322407999996</v>
      </c>
      <c r="G97">
        <v>10491.772519800001</v>
      </c>
      <c r="H97">
        <f t="shared" si="2"/>
        <v>10319.8887897534</v>
      </c>
      <c r="I97">
        <f t="shared" si="2"/>
        <v>10828.545464880001</v>
      </c>
      <c r="J97">
        <f t="shared" si="2"/>
        <v>11540.949771780002</v>
      </c>
      <c r="K97">
        <f>SUM(B97:J97)</f>
        <v>86012.198757599399</v>
      </c>
    </row>
    <row r="98" spans="1:11">
      <c r="A98" t="s">
        <v>14</v>
      </c>
      <c r="B98">
        <v>4203.1854107099998</v>
      </c>
      <c r="C98">
        <v>4775.6994173459998</v>
      </c>
      <c r="D98">
        <v>5440.1783435999996</v>
      </c>
      <c r="E98">
        <v>5700.5297357580002</v>
      </c>
      <c r="F98">
        <v>6866.2822379580002</v>
      </c>
      <c r="G98">
        <v>7336.4690805119999</v>
      </c>
      <c r="H98">
        <f t="shared" si="2"/>
        <v>6270.5827093338012</v>
      </c>
      <c r="I98">
        <f t="shared" si="2"/>
        <v>7552.9104617538005</v>
      </c>
      <c r="J98">
        <f t="shared" si="2"/>
        <v>8070.1159885632005</v>
      </c>
      <c r="K98">
        <f>SUM(B98:J98)</f>
        <v>56215.953385534805</v>
      </c>
    </row>
    <row r="99" spans="1:11">
      <c r="A99" t="s">
        <v>15</v>
      </c>
      <c r="B99">
        <v>11626.438288608</v>
      </c>
      <c r="C99">
        <v>11960.620672572</v>
      </c>
      <c r="D99">
        <v>9802.6832629439978</v>
      </c>
      <c r="E99">
        <v>8424.5047492319991</v>
      </c>
      <c r="F99">
        <v>6923.2745825099992</v>
      </c>
      <c r="G99">
        <v>4593.0648586679999</v>
      </c>
      <c r="H99">
        <f t="shared" si="2"/>
        <v>9266.9552241551992</v>
      </c>
      <c r="I99">
        <f t="shared" si="2"/>
        <v>7615.6020407609994</v>
      </c>
      <c r="J99">
        <f t="shared" si="2"/>
        <v>5052.3713445348003</v>
      </c>
      <c r="K99">
        <f>SUM(B99:J99)</f>
        <v>75265.515023985005</v>
      </c>
    </row>
    <row r="100" spans="1:11">
      <c r="A100" t="s">
        <v>16</v>
      </c>
      <c r="B100">
        <v>4872.8454591959999</v>
      </c>
      <c r="C100">
        <v>5920.7274306180007</v>
      </c>
      <c r="D100">
        <v>8837.6992472339971</v>
      </c>
      <c r="E100">
        <v>10820.773781532</v>
      </c>
      <c r="F100">
        <v>12766.285179647999</v>
      </c>
      <c r="G100">
        <v>11204.176826700001</v>
      </c>
      <c r="H100">
        <f t="shared" si="2"/>
        <v>11902.8511596852</v>
      </c>
      <c r="I100">
        <f t="shared" si="2"/>
        <v>14042.913697612799</v>
      </c>
      <c r="J100">
        <f t="shared" si="2"/>
        <v>12324.594509370001</v>
      </c>
      <c r="K100">
        <f>SUM(B100:J100)</f>
        <v>92692.867291596005</v>
      </c>
    </row>
    <row r="102" spans="1:11">
      <c r="A102" t="s">
        <v>32</v>
      </c>
    </row>
    <row r="103" spans="1:11">
      <c r="A103" t="s">
        <v>13</v>
      </c>
      <c r="B103">
        <v>8587.7100995399996</v>
      </c>
      <c r="C103">
        <v>9543.6271513439988</v>
      </c>
      <c r="D103">
        <v>10194.894215906401</v>
      </c>
      <c r="E103">
        <v>11258.060497912798</v>
      </c>
      <c r="F103">
        <v>11812.95868896</v>
      </c>
      <c r="G103">
        <v>12590.12702376</v>
      </c>
      <c r="H103">
        <f t="shared" si="2"/>
        <v>12383.866547704079</v>
      </c>
      <c r="I103">
        <f t="shared" si="2"/>
        <v>12994.254557856</v>
      </c>
      <c r="J103">
        <f t="shared" si="2"/>
        <v>13849.139726136002</v>
      </c>
      <c r="K103">
        <f>SUM(B103:J103)</f>
        <v>103214.63850911926</v>
      </c>
    </row>
    <row r="104" spans="1:11">
      <c r="A104" t="s">
        <v>14</v>
      </c>
      <c r="B104">
        <v>5043.8224928519994</v>
      </c>
      <c r="C104">
        <v>5730.8393008151997</v>
      </c>
      <c r="D104">
        <v>6528.2140123199997</v>
      </c>
      <c r="E104">
        <v>6840.6356829096003</v>
      </c>
      <c r="F104">
        <v>8239.5386855495999</v>
      </c>
      <c r="G104">
        <v>8803.7628966144002</v>
      </c>
      <c r="H104">
        <f t="shared" si="2"/>
        <v>7524.6992512005609</v>
      </c>
      <c r="I104">
        <f t="shared" si="2"/>
        <v>9063.4925541045613</v>
      </c>
      <c r="J104">
        <f t="shared" si="2"/>
        <v>9684.139186275841</v>
      </c>
      <c r="K104">
        <f>SUM(B104:J104)</f>
        <v>67459.144062641761</v>
      </c>
    </row>
    <row r="105" spans="1:11">
      <c r="A105" t="s">
        <v>15</v>
      </c>
      <c r="B105">
        <v>13951.7259463296</v>
      </c>
      <c r="C105">
        <v>14352.744807086399</v>
      </c>
      <c r="D105">
        <v>11763.219915532796</v>
      </c>
      <c r="E105">
        <v>10109.405699078399</v>
      </c>
      <c r="F105">
        <v>8307.9294990119979</v>
      </c>
      <c r="G105">
        <v>5511.6778304015997</v>
      </c>
      <c r="H105">
        <f t="shared" si="2"/>
        <v>11120.346268986241</v>
      </c>
      <c r="I105">
        <f t="shared" si="2"/>
        <v>9138.7224489131986</v>
      </c>
      <c r="J105">
        <f t="shared" si="2"/>
        <v>6062.8456134417602</v>
      </c>
      <c r="K105">
        <f>SUM(B105:J105)</f>
        <v>90318.618028782003</v>
      </c>
    </row>
    <row r="106" spans="1:11">
      <c r="A106" t="s">
        <v>16</v>
      </c>
      <c r="B106">
        <v>5847.4145510352</v>
      </c>
      <c r="C106">
        <v>7104.8729167416004</v>
      </c>
      <c r="D106">
        <v>10605.239096680796</v>
      </c>
      <c r="E106">
        <v>12984.928537838399</v>
      </c>
      <c r="F106">
        <v>15319.542215577598</v>
      </c>
      <c r="G106">
        <v>13445.01219204</v>
      </c>
      <c r="H106">
        <f t="shared" si="2"/>
        <v>14283.42139162224</v>
      </c>
      <c r="I106">
        <f t="shared" si="2"/>
        <v>16851.49643713536</v>
      </c>
      <c r="J106">
        <f t="shared" si="2"/>
        <v>14789.513411244001</v>
      </c>
      <c r="K106">
        <f>SUM(B106:J106)</f>
        <v>111231.44074991519</v>
      </c>
    </row>
    <row r="108" spans="1:11">
      <c r="A108" t="s">
        <v>33</v>
      </c>
    </row>
    <row r="109" spans="1:11">
      <c r="A109" t="s">
        <v>13</v>
      </c>
      <c r="B109">
        <v>7643.0619885905999</v>
      </c>
      <c r="C109">
        <v>8493.8281646961586</v>
      </c>
      <c r="D109">
        <v>9073.4558521566978</v>
      </c>
      <c r="E109">
        <v>10019.673843142391</v>
      </c>
      <c r="F109">
        <v>10513.533233174399</v>
      </c>
      <c r="G109">
        <v>11205.2130511464</v>
      </c>
      <c r="H109">
        <f t="shared" si="2"/>
        <v>11021.64122745663</v>
      </c>
      <c r="I109">
        <f t="shared" si="2"/>
        <v>11564.88655649184</v>
      </c>
      <c r="J109">
        <f t="shared" si="2"/>
        <v>12325.73435626104</v>
      </c>
      <c r="K109">
        <f>SUM(B109:J109)</f>
        <v>91861.028273116157</v>
      </c>
    </row>
    <row r="110" spans="1:11">
      <c r="A110" t="s">
        <v>14</v>
      </c>
      <c r="B110">
        <v>4489.0020186382799</v>
      </c>
      <c r="C110">
        <v>5100.4469777255281</v>
      </c>
      <c r="D110">
        <v>5810.1104709647998</v>
      </c>
      <c r="E110">
        <v>6088.1657577895439</v>
      </c>
      <c r="F110">
        <v>7333.189430139144</v>
      </c>
      <c r="G110">
        <v>7835.348977986816</v>
      </c>
      <c r="H110">
        <f t="shared" si="2"/>
        <v>6696.9823335684987</v>
      </c>
      <c r="I110">
        <f t="shared" si="2"/>
        <v>8066.5083731530594</v>
      </c>
      <c r="J110">
        <f t="shared" si="2"/>
        <v>8618.8838757854974</v>
      </c>
      <c r="K110">
        <f>SUM(B110:J110)</f>
        <v>60038.638215751169</v>
      </c>
    </row>
    <row r="111" spans="1:11">
      <c r="A111" t="s">
        <v>15</v>
      </c>
      <c r="B111">
        <v>12417.036092233344</v>
      </c>
      <c r="C111">
        <v>12773.942878306896</v>
      </c>
      <c r="D111">
        <v>10469.265724824189</v>
      </c>
      <c r="E111">
        <v>8997.3710721797761</v>
      </c>
      <c r="F111">
        <v>7394.0572541206784</v>
      </c>
      <c r="G111">
        <v>4905.3932690574238</v>
      </c>
      <c r="H111">
        <f t="shared" si="2"/>
        <v>9897.1081793977537</v>
      </c>
      <c r="I111">
        <f t="shared" si="2"/>
        <v>8133.4629795327473</v>
      </c>
      <c r="J111">
        <f t="shared" si="2"/>
        <v>5395.9325959631669</v>
      </c>
      <c r="K111">
        <f>SUM(B111:J111)</f>
        <v>80383.570045615968</v>
      </c>
    </row>
    <row r="112" spans="1:11">
      <c r="A112" t="s">
        <v>16</v>
      </c>
      <c r="B112">
        <v>5204.1989504213279</v>
      </c>
      <c r="C112">
        <v>6323.3368959000245</v>
      </c>
      <c r="D112">
        <v>9438.6627960459082</v>
      </c>
      <c r="E112">
        <v>11556.586398676176</v>
      </c>
      <c r="F112">
        <v>13634.392571864062</v>
      </c>
      <c r="G112">
        <v>11966.060850915599</v>
      </c>
      <c r="H112">
        <f t="shared" si="2"/>
        <v>12712.245038543795</v>
      </c>
      <c r="I112">
        <f t="shared" si="2"/>
        <v>14997.83182905047</v>
      </c>
      <c r="J112">
        <f t="shared" si="2"/>
        <v>13162.666936007159</v>
      </c>
      <c r="K112">
        <f>SUM(B112:J112)</f>
        <v>98995.982267424522</v>
      </c>
    </row>
    <row r="114" spans="1:11">
      <c r="A114" t="s">
        <v>34</v>
      </c>
    </row>
    <row r="115" spans="1:11">
      <c r="A115" t="s">
        <v>13</v>
      </c>
      <c r="B115">
        <v>9935.9805851677793</v>
      </c>
      <c r="C115">
        <v>11041.976614105006</v>
      </c>
      <c r="D115">
        <v>11795.492607803708</v>
      </c>
      <c r="E115">
        <v>13025.575996085108</v>
      </c>
      <c r="F115">
        <v>13667.59320312672</v>
      </c>
      <c r="G115">
        <v>14566.776966490321</v>
      </c>
      <c r="H115">
        <f t="shared" si="2"/>
        <v>14328.13359569362</v>
      </c>
      <c r="I115">
        <f t="shared" si="2"/>
        <v>15034.352523439393</v>
      </c>
      <c r="J115">
        <f t="shared" si="2"/>
        <v>16023.454663139355</v>
      </c>
      <c r="K115">
        <f>SUM(B115:J115)</f>
        <v>119419.33675505102</v>
      </c>
    </row>
    <row r="116" spans="1:11">
      <c r="A116" t="s">
        <v>14</v>
      </c>
      <c r="B116">
        <v>5835.7026242297643</v>
      </c>
      <c r="C116">
        <v>6630.581071043187</v>
      </c>
      <c r="D116">
        <v>7553.14361225424</v>
      </c>
      <c r="E116">
        <v>7914.6154851264073</v>
      </c>
      <c r="F116">
        <v>9533.1462591808868</v>
      </c>
      <c r="G116">
        <v>10185.95367138286</v>
      </c>
      <c r="H116">
        <f t="shared" si="2"/>
        <v>8706.0770336390488</v>
      </c>
      <c r="I116">
        <f t="shared" si="2"/>
        <v>10486.460885098977</v>
      </c>
      <c r="J116">
        <f t="shared" si="2"/>
        <v>11204.549038521147</v>
      </c>
      <c r="K116">
        <f>SUM(B116:J116)</f>
        <v>78050.229680476521</v>
      </c>
    </row>
    <row r="117" spans="1:11">
      <c r="A117" t="s">
        <v>15</v>
      </c>
      <c r="B117">
        <v>16142.146919903347</v>
      </c>
      <c r="C117">
        <v>16606.125741798965</v>
      </c>
      <c r="D117">
        <v>13610.045442271445</v>
      </c>
      <c r="E117">
        <v>11696.582393833709</v>
      </c>
      <c r="F117">
        <v>9612.2744303568816</v>
      </c>
      <c r="G117">
        <v>6377.0112497746513</v>
      </c>
      <c r="H117">
        <f t="shared" si="2"/>
        <v>12866.240633217081</v>
      </c>
      <c r="I117">
        <f t="shared" si="2"/>
        <v>10573.50187339257</v>
      </c>
      <c r="J117">
        <f t="shared" si="2"/>
        <v>7014.7123747521173</v>
      </c>
      <c r="K117">
        <f>SUM(B117:J117)</f>
        <v>104498.64105930075</v>
      </c>
    </row>
    <row r="118" spans="1:11">
      <c r="A118" t="s">
        <v>16</v>
      </c>
      <c r="B118">
        <v>6765.4586355477268</v>
      </c>
      <c r="C118">
        <v>8220.3379646700323</v>
      </c>
      <c r="D118">
        <v>12270.26163485968</v>
      </c>
      <c r="E118">
        <v>15023.56231827903</v>
      </c>
      <c r="F118">
        <v>17724.710343423281</v>
      </c>
      <c r="G118">
        <v>15555.879106190279</v>
      </c>
      <c r="H118">
        <f t="shared" si="2"/>
        <v>16525.918550106933</v>
      </c>
      <c r="I118">
        <f t="shared" si="2"/>
        <v>19497.18137776561</v>
      </c>
      <c r="J118">
        <f t="shared" si="2"/>
        <v>17111.467016809307</v>
      </c>
      <c r="K118">
        <f>SUM(B118:J118)</f>
        <v>128694.77694765187</v>
      </c>
    </row>
    <row r="120" spans="1:11">
      <c r="A120" t="s">
        <v>35</v>
      </c>
    </row>
    <row r="121" spans="1:11">
      <c r="A121" t="s">
        <v>13</v>
      </c>
      <c r="B121">
        <v>7643.0619885905999</v>
      </c>
      <c r="C121">
        <v>8493.8281646961586</v>
      </c>
      <c r="D121">
        <v>9073.4558521566978</v>
      </c>
      <c r="E121">
        <v>10019.673843142391</v>
      </c>
      <c r="F121">
        <v>10513.533233174399</v>
      </c>
      <c r="G121">
        <v>11205.2130511464</v>
      </c>
      <c r="H121">
        <f t="shared" si="2"/>
        <v>11021.64122745663</v>
      </c>
      <c r="I121">
        <f t="shared" si="2"/>
        <v>11564.88655649184</v>
      </c>
      <c r="J121">
        <f t="shared" si="2"/>
        <v>12325.73435626104</v>
      </c>
      <c r="K121">
        <f>SUM(B121:J121)</f>
        <v>91861.028273116157</v>
      </c>
    </row>
    <row r="122" spans="1:11">
      <c r="A122" t="s">
        <v>14</v>
      </c>
      <c r="B122">
        <v>4489.0020186382799</v>
      </c>
      <c r="C122">
        <v>5100.4469777255281</v>
      </c>
      <c r="D122">
        <v>5810.1104709647998</v>
      </c>
      <c r="E122">
        <v>6088.1657577895439</v>
      </c>
      <c r="F122">
        <v>7333.189430139144</v>
      </c>
      <c r="G122">
        <v>7835.348977986816</v>
      </c>
      <c r="H122">
        <f t="shared" si="2"/>
        <v>6696.9823335684987</v>
      </c>
      <c r="I122">
        <f t="shared" si="2"/>
        <v>8066.5083731530594</v>
      </c>
      <c r="J122">
        <f t="shared" si="2"/>
        <v>8618.8838757854974</v>
      </c>
      <c r="K122">
        <f>SUM(B122:J122)</f>
        <v>60038.638215751169</v>
      </c>
    </row>
    <row r="123" spans="1:11">
      <c r="A123" t="s">
        <v>15</v>
      </c>
      <c r="B123">
        <v>12417.036092233344</v>
      </c>
      <c r="C123">
        <v>12773.942878306896</v>
      </c>
      <c r="D123">
        <v>10469.265724824189</v>
      </c>
      <c r="E123">
        <v>8997.3710721797761</v>
      </c>
      <c r="F123">
        <v>7394.0572541206784</v>
      </c>
      <c r="G123">
        <v>4905.3932690574238</v>
      </c>
      <c r="H123">
        <f t="shared" si="2"/>
        <v>9897.1081793977537</v>
      </c>
      <c r="I123">
        <f t="shared" si="2"/>
        <v>8133.4629795327473</v>
      </c>
      <c r="J123">
        <f t="shared" si="2"/>
        <v>5395.9325959631669</v>
      </c>
      <c r="K123">
        <f>SUM(B123:J123)</f>
        <v>80383.570045615968</v>
      </c>
    </row>
    <row r="124" spans="1:11">
      <c r="A124" t="s">
        <v>16</v>
      </c>
      <c r="B124">
        <v>5204.1989504213279</v>
      </c>
      <c r="C124">
        <v>6323.3368959000245</v>
      </c>
      <c r="D124">
        <v>9438.6627960459082</v>
      </c>
      <c r="E124">
        <v>11556.586398676176</v>
      </c>
      <c r="F124">
        <v>13634.392571864062</v>
      </c>
      <c r="G124">
        <v>11966.060850915599</v>
      </c>
      <c r="H124">
        <f t="shared" si="2"/>
        <v>12712.245038543795</v>
      </c>
      <c r="I124">
        <f t="shared" si="2"/>
        <v>14997.83182905047</v>
      </c>
      <c r="J124">
        <f t="shared" si="2"/>
        <v>13162.666936007159</v>
      </c>
      <c r="K124">
        <f>SUM(B124:J124)</f>
        <v>98995.982267424522</v>
      </c>
    </row>
  </sheetData>
  <phoneticPr fontId="0" type="noConversion"/>
  <printOptions horizontalCentered="1"/>
  <pageMargins left="0.5" right="0.5" top="0.75" bottom="0.75" header="0.3" footer="0.3"/>
  <pageSetup fitToHeight="2" orientation="portrait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A00FEADD-3451-47B4-8ADE-EA9F8BE31956}"/>
</file>

<file path=customXml/itemProps2.xml><?xml version="1.0" encoding="utf-8"?>
<ds:datastoreItem xmlns:ds="http://schemas.openxmlformats.org/officeDocument/2006/customXml" ds:itemID="{386AA28A-B0A9-4E4F-93E9-14597F1D76F1}"/>
</file>

<file path=customXml/itemProps3.xml><?xml version="1.0" encoding="utf-8"?>
<ds:datastoreItem xmlns:ds="http://schemas.openxmlformats.org/officeDocument/2006/customXml" ds:itemID="{F1B26963-76D7-48E4-99BF-C4E85D88E41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Worldwide Sporting Goods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Kevin O'Kelly</cp:lastModifiedBy>
  <cp:lastPrinted>2007-09-30T10:47:04Z</cp:lastPrinted>
  <dcterms:created xsi:type="dcterms:W3CDTF">1998-11-21T23:46:25Z</dcterms:created>
  <dcterms:modified xsi:type="dcterms:W3CDTF">2007-09-30T12:29:00Z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