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2"/>
  <c r="E6" s="1"/>
  <c r="E4"/>
  <c r="E5"/>
  <c r="H3"/>
  <c r="H4"/>
  <c r="H5"/>
  <c r="B6"/>
  <c r="C6"/>
  <c r="D6"/>
  <c r="H6"/>
  <c r="H2"/>
  <c r="F6"/>
  <c r="G3"/>
  <c r="G4"/>
  <c r="G5"/>
  <c r="I4" l="1"/>
  <c r="I3"/>
  <c r="I5"/>
  <c r="G2"/>
  <c r="G6" s="1"/>
  <c r="I2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<sst xmlns="http://schemas.openxmlformats.org/spreadsheetml/2006/main" count="15" uniqueCount="15">
  <si>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</si>
  <si>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</si>
  <si>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</si>
  <si>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</si>
  <si>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</si>
  <si>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</si>
  <si>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Average Sales</t>
  </si>
  <si>
    <t>Smith, S.</t>
  </si>
  <si>
    <t>Brown, N.</t>
  </si>
  <si>
    <t>Total</t>
  </si>
  <si>
    <t>% of Total</t>
  </si>
  <si>
    <t>Walls, F.</t>
  </si>
  <si>
    <t>Adam, G.</t>
  </si>
  <si>
    <t>Net Profits</t>
  </si>
  <si>
    <t>Figures previously provided on: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</si>
</sst>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d\ mmmm\ yyyy"/>
  </numFmts>
  <fonts count="7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b/>
      <sz val="12"/>
      <color indexed="18"/>
      <name val="Times New Roman"/>
      <family val="1"/>
    </font>
    <font>
      <i/>
      <sz val="12"/>
      <color indexed="18"/>
      <name val="Times New Roman"/>
      <family val="1"/>
    </font>
    <font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165" fontId="2" fillId="0" borderId="0" xfId="1" applyFont="1"/>
    <xf numFmtId="9" fontId="2" fillId="0" borderId="0" xfId="3" applyFont="1"/>
    <xf numFmtId="164" fontId="2" fillId="0" borderId="0" xfId="2" applyFont="1"/>
    <xf numFmtId="165" fontId="3" fillId="0" borderId="0" xfId="1" applyFont="1"/>
    <xf numFmtId="9" fontId="3" fillId="0" borderId="0" xfId="3" applyFont="1"/>
    <xf numFmtId="0" fontId="4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164" fontId="3" fillId="0" borderId="0" xfId="2" applyFont="1"/>
    <xf numFmtId="166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/>
  </sheetViews>
  <sheetFormatPr defaultColWidth="14.7109375" defaultRowHeight="12.75"/>
  <cols>
    <col min="1" max="9" width="12.7109375" customWidth="1"/>
    <col min="10" max="10" width="36.140625" customWidth="1"/>
    <col min="11" max="26" width="10.7109375" customWidth="1"/>
  </cols>
  <sheetData>
    <row r="1" spans="1:11" ht="18.75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13</v>
      </c>
      <c r="H1" s="7" t="s">
        <v>6</v>
      </c>
      <c r="I1" s="7" t="s">
        <v>10</v>
      </c>
      <c r="K1" s="7" t="s">
        <v>14</v>
      </c>
    </row>
    <row r="2" spans="1:11" ht="18.75" customHeight="1">
      <c r="A2" s="8" t="s">
        <v>7</v>
      </c>
      <c r="B2" s="2">
        <v>1819.21</v>
      </c>
      <c r="C2" s="2">
        <v>1766.55</v>
      </c>
      <c r="D2" s="2">
        <v>1942.88</v>
      </c>
      <c r="E2" s="2">
        <f>SUM(B2:D2)</f>
        <v>5528.64</v>
      </c>
      <c r="F2" s="2">
        <v>1241</v>
      </c>
      <c r="G2" s="2">
        <f>+E2-F2</f>
        <v>4287.6400000000003</v>
      </c>
      <c r="H2" s="4">
        <f>AVERAGE(B2:D2)</f>
        <v>1842.88</v>
      </c>
      <c r="I2" s="3">
        <f>E2/$E$6</f>
        <v>0.24462207874609412</v>
      </c>
      <c r="K2" s="11">
        <v>39447</v>
      </c>
    </row>
    <row r="3" spans="1:11" ht="18.75" customHeight="1">
      <c r="A3" s="8" t="s">
        <v>8</v>
      </c>
      <c r="B3" s="2">
        <v>1704.38</v>
      </c>
      <c r="C3" s="2">
        <v>1809.01</v>
      </c>
      <c r="D3" s="2">
        <v>1650.28</v>
      </c>
      <c r="E3" s="2">
        <f>SUM(B3:D3)</f>
        <v>5163.67</v>
      </c>
      <c r="F3" s="2">
        <v>1165</v>
      </c>
      <c r="G3" s="2">
        <f>+E3-F3</f>
        <v>3998.67</v>
      </c>
      <c r="H3" s="4">
        <f>AVERAGE(B3:D3)</f>
        <v>1721.2233333333334</v>
      </c>
      <c r="I3" s="3">
        <f>E3/$E$6</f>
        <v>0.22847349246086626</v>
      </c>
    </row>
    <row r="4" spans="1:11" ht="18.75" customHeight="1">
      <c r="A4" s="8" t="s">
        <v>11</v>
      </c>
      <c r="B4" s="2">
        <v>2009.69</v>
      </c>
      <c r="C4" s="2">
        <v>2195.19</v>
      </c>
      <c r="D4" s="2">
        <v>2159.29</v>
      </c>
      <c r="E4" s="2">
        <f>SUM(B4:D4)</f>
        <v>6364.17</v>
      </c>
      <c r="F4" s="2">
        <v>1650</v>
      </c>
      <c r="G4" s="2">
        <f>+E4-F4</f>
        <v>4714.17</v>
      </c>
      <c r="H4" s="4">
        <f>AVERAGE(B4:D4)</f>
        <v>2121.39</v>
      </c>
      <c r="I4" s="3">
        <f>E4/$E$6</f>
        <v>0.28159122223431615</v>
      </c>
    </row>
    <row r="5" spans="1:11" ht="18.75" customHeight="1">
      <c r="A5" s="8" t="s">
        <v>12</v>
      </c>
      <c r="B5" s="5">
        <v>1948.44</v>
      </c>
      <c r="C5" s="5">
        <v>1725.56</v>
      </c>
      <c r="D5" s="5">
        <v>1870.26</v>
      </c>
      <c r="E5" s="5">
        <f>SUM(B5:D5)</f>
        <v>5544.26</v>
      </c>
      <c r="F5" s="5">
        <v>1345</v>
      </c>
      <c r="G5" s="5">
        <f>+E5-F5</f>
        <v>4199.26</v>
      </c>
      <c r="H5" s="10">
        <f>AVERAGE(B5:D5)</f>
        <v>1848.0866666666668</v>
      </c>
      <c r="I5" s="6">
        <f>E5/$E$6</f>
        <v>0.24531320655872324</v>
      </c>
    </row>
    <row r="6" spans="1:11" ht="18.75" customHeight="1">
      <c r="A6" s="9" t="s">
        <v>9</v>
      </c>
      <c r="B6" s="4">
        <f t="shared" ref="B6:G6" si="0">SUM(B2:B5)</f>
        <v>7481.7200000000012</v>
      </c>
      <c r="C6" s="4">
        <f t="shared" si="0"/>
        <v>7496.3099999999995</v>
      </c>
      <c r="D6" s="4">
        <f t="shared" si="0"/>
        <v>7622.71</v>
      </c>
      <c r="E6" s="4">
        <f t="shared" si="0"/>
        <v>22600.740000000005</v>
      </c>
      <c r="F6" s="4">
        <f t="shared" si="0"/>
        <v>5401</v>
      </c>
      <c r="G6" s="4">
        <f t="shared" si="0"/>
        <v>17199.740000000002</v>
      </c>
      <c r="H6" s="4">
        <f>AVERAGE(B6:D6)</f>
        <v>7533.5800000000008</v>
      </c>
      <c r="I6" s="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869BE3B-42C8-4F4F-9092-058C0A8D19F8}"/>
</file>

<file path=customXml/itemProps2.xml><?xml version="1.0" encoding="utf-8"?>
<ds:datastoreItem xmlns:ds="http://schemas.openxmlformats.org/officeDocument/2006/customXml" ds:itemID="{BF61171F-D214-4A5D-8E5A-6FC205883722}"/>
</file>

<file path=customXml/itemProps3.xml><?xml version="1.0" encoding="utf-8"?>
<ds:datastoreItem xmlns:ds="http://schemas.openxmlformats.org/officeDocument/2006/customXml" ds:itemID="{51D3772B-2655-451F-BEF1-4C74ED8E18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cp:lastPrinted>1996-12-06T15:32:57Z</cp:lastPrinted>
  <dcterms:created xsi:type="dcterms:W3CDTF">1996-11-28T17:15:09Z</dcterms:created>
  <dcterms:modified xsi:type="dcterms:W3CDTF">2007-09-30T19:37:39Z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