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 activeTab="1"/>
  </bookViews>
  <sheets>
    <sheet name="January" sheetId="1" r:id="rId1"/>
    <sheet name="February" sheetId="2" r:id="rId2"/>
    <sheet name="March" sheetId="3" r:id="rId3"/>
  </sheets>
  <definedNames>
    <definedName name="FRED">January!$E$9:$G$9</definedName>
  </definedNames>
  <calcPr calcId="124519"/>
</workbook>
</file>

<file path=xl/calcChain.xml><?xml version="1.0" encoding="utf-8"?>
<calcChain xmlns="http://schemas.openxmlformats.org/spreadsheetml/2006/main">
  <c r="E4" i="2"/>
  <c r="I4" s="1"/>
  <c r="E3"/>
  <c r="E5"/>
  <c r="G5" s="1"/>
  <c r="E6"/>
  <c r="E7"/>
  <c r="I6" s="1"/>
  <c r="I5"/>
  <c r="I3"/>
  <c r="B7"/>
  <c r="C7"/>
  <c r="D7"/>
  <c r="H7"/>
  <c r="G3"/>
  <c r="G4"/>
  <c r="G7" s="1"/>
  <c r="G6"/>
  <c r="F7"/>
  <c r="H6"/>
  <c r="H5"/>
  <c r="H4"/>
  <c r="H3"/>
  <c r="E4" i="1"/>
  <c r="E3"/>
  <c r="E5"/>
  <c r="E6"/>
  <c r="B7"/>
  <c r="C7"/>
  <c r="D7"/>
  <c r="H4"/>
  <c r="H5"/>
  <c r="H6"/>
  <c r="H7"/>
  <c r="H3"/>
  <c r="F7"/>
  <c r="G4"/>
  <c r="G5"/>
  <c r="G6"/>
  <c r="E4" i="3"/>
  <c r="I4" s="1"/>
  <c r="E3"/>
  <c r="E5"/>
  <c r="G5" s="1"/>
  <c r="E6"/>
  <c r="E7"/>
  <c r="I6" s="1"/>
  <c r="I5"/>
  <c r="I3"/>
  <c r="B7"/>
  <c r="C7"/>
  <c r="D7"/>
  <c r="H7"/>
  <c r="G3"/>
  <c r="G4"/>
  <c r="G7" s="1"/>
  <c r="G6"/>
  <c r="F7"/>
  <c r="H6"/>
  <c r="H5"/>
  <c r="H4"/>
  <c r="H3"/>
  <c r="E7" i="1" l="1"/>
  <c r="I5"/>
  <c r="I4"/>
  <c r="I6"/>
  <c r="G3"/>
  <c r="G7" s="1"/>
  <c r="I3"/>
</calcChain>
</file>

<file path=xl/sharedStrings.xml><?xml version="1.0" encoding="utf-8"?>
<sst xmlns="http://schemas.openxmlformats.org/spreadsheetml/2006/main" count="45" uniqueCount="18">
  <si>
    <t>Worldwide Sporting Goods - January</t>
  </si>
  <si>
    <t>Sales Rep</t>
  </si>
  <si>
    <t>Fitness</t>
  </si>
  <si>
    <t>Biking</t>
  </si>
  <si>
    <t>Outdoor</t>
  </si>
  <si>
    <t>Total Sales</t>
  </si>
  <si>
    <t>Expenses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</si>
  <si>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</si>
  <si>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</si>
  <si>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</si>
  <si>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</si>
  <si>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</si>
  <si>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</si>
  <si>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</si>
  <si>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Worldwide Sporting Goods - February</t>
  </si>
  <si>
    <t>Worldwide Sporting Goods - March</t>
  </si>
  <si>
    <t>Net Profits</t>
  </si>
  <si>
    <t>DeCarlo, A.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</si>
</sst>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%"/>
  </numFmts>
  <fonts count="7">
    <font>
      <sz val="10"/>
      <name val="Arial"/>
    </font>
    <font>
      <i/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165" fontId="0" fillId="0" borderId="0" xfId="1" applyFont="1" applyFill="1" applyBorder="1" applyAlignment="1"/>
    <xf numFmtId="164" fontId="0" fillId="0" borderId="0" xfId="2" applyFont="1" applyFill="1" applyBorder="1" applyAlignment="1"/>
    <xf numFmtId="166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0" fillId="0" borderId="0" xfId="0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6" fillId="0" borderId="0" xfId="4" applyAlignment="1" applyProtection="1"/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/me27_m4_dat/Wsgbike.xlsx" TargetMode="External"/><Relationship Id="rId1" Type="http://schemas.openxmlformats.org/officeDocument/2006/relationships/hyperlink" Target="Wsgfi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workbookViewId="0">
      <selection activeCell="E15" sqref="E15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2" t="s">
        <v>2</v>
      </c>
      <c r="C2" s="12" t="s">
        <v>3</v>
      </c>
      <c r="D2" s="9" t="s">
        <v>4</v>
      </c>
      <c r="E2" s="10" t="s">
        <v>5</v>
      </c>
      <c r="F2" s="9" t="s">
        <v>6</v>
      </c>
      <c r="G2" s="10" t="s">
        <v>16</v>
      </c>
      <c r="H2" s="10" t="s">
        <v>7</v>
      </c>
      <c r="I2" s="10" t="s">
        <v>8</v>
      </c>
    </row>
    <row r="3" spans="1:9">
      <c r="A3" s="4" t="s">
        <v>9</v>
      </c>
      <c r="B3" s="1">
        <v>1819.21</v>
      </c>
      <c r="C3" s="1">
        <v>1766.55</v>
      </c>
      <c r="D3" s="1">
        <v>1942.88</v>
      </c>
      <c r="E3" s="2">
        <f>SUM(B3:D3)</f>
        <v>5528.64</v>
      </c>
      <c r="F3" s="1">
        <v>1241</v>
      </c>
      <c r="G3" s="2">
        <f>+E3-F3</f>
        <v>4287.6400000000003</v>
      </c>
      <c r="H3" s="1">
        <f>AVERAGE(B3:D3)</f>
        <v>1842.88</v>
      </c>
      <c r="I3" s="3">
        <f>+E3/$E$7</f>
        <v>0.24462207874609412</v>
      </c>
    </row>
    <row r="4" spans="1:9" ht="12" customHeight="1">
      <c r="A4" s="4" t="s">
        <v>10</v>
      </c>
      <c r="B4" s="1">
        <v>1704.38</v>
      </c>
      <c r="C4" s="1">
        <v>1809.01</v>
      </c>
      <c r="D4" s="1">
        <v>1650.28</v>
      </c>
      <c r="E4" s="2">
        <f>SUM(B4:D4)</f>
        <v>5163.67</v>
      </c>
      <c r="F4" s="1">
        <v>1165</v>
      </c>
      <c r="G4" s="2">
        <f>+E4-F4</f>
        <v>3998.67</v>
      </c>
      <c r="H4" s="1">
        <f>AVERAGE(B4:D4)</f>
        <v>1721.2233333333334</v>
      </c>
      <c r="I4" s="3">
        <f>+E4/$E$7</f>
        <v>0.22847349246086626</v>
      </c>
    </row>
    <row r="5" spans="1:9">
      <c r="A5" s="4" t="s">
        <v>11</v>
      </c>
      <c r="B5" s="1">
        <v>2009.69</v>
      </c>
      <c r="C5" s="1">
        <v>2195.19</v>
      </c>
      <c r="D5" s="1">
        <v>2159.29</v>
      </c>
      <c r="E5" s="2">
        <f>SUM(B5:D5)</f>
        <v>6364.17</v>
      </c>
      <c r="F5" s="1">
        <v>1650</v>
      </c>
      <c r="G5" s="2">
        <f>+E5-F5</f>
        <v>4714.17</v>
      </c>
      <c r="H5" s="1">
        <f>AVERAGE(B5:D5)</f>
        <v>2121.39</v>
      </c>
      <c r="I5" s="3">
        <f>+E5/$E$7</f>
        <v>0.28159122223431615</v>
      </c>
    </row>
    <row r="6" spans="1:9">
      <c r="A6" s="4" t="s">
        <v>12</v>
      </c>
      <c r="B6" s="1">
        <v>1948.44</v>
      </c>
      <c r="C6" s="1">
        <v>1725.56</v>
      </c>
      <c r="D6" s="1">
        <v>1870.26</v>
      </c>
      <c r="E6" s="2">
        <f>SUM(B6:D6)</f>
        <v>5544.26</v>
      </c>
      <c r="F6" s="1">
        <v>1345</v>
      </c>
      <c r="G6" s="2">
        <f>+E6-F6</f>
        <v>4199.26</v>
      </c>
      <c r="H6" s="1">
        <f>AVERAGE(B6:D6)</f>
        <v>1848.0866666666668</v>
      </c>
      <c r="I6" s="3">
        <f>+E6/$E$7</f>
        <v>0.24531320655872324</v>
      </c>
    </row>
    <row r="7" spans="1:9">
      <c r="A7" s="4" t="s">
        <v>13</v>
      </c>
      <c r="B7" s="1">
        <f t="shared" ref="B7:G7" si="0">SUM(B3:B6)</f>
        <v>7481.7200000000012</v>
      </c>
      <c r="C7" s="1">
        <f t="shared" si="0"/>
        <v>7496.3099999999995</v>
      </c>
      <c r="D7" s="1">
        <f t="shared" si="0"/>
        <v>7622.71</v>
      </c>
      <c r="E7" s="2">
        <f t="shared" si="0"/>
        <v>22600.740000000005</v>
      </c>
      <c r="F7" s="1">
        <f t="shared" si="0"/>
        <v>5401</v>
      </c>
      <c r="G7" s="2">
        <f t="shared" si="0"/>
        <v>17199.740000000002</v>
      </c>
      <c r="H7" s="1">
        <f>AVERAGE(B7:D7)</f>
        <v>7533.5800000000008</v>
      </c>
    </row>
    <row r="9" spans="1:9">
      <c r="E9" s="12"/>
      <c r="F9" s="12"/>
      <c r="G9" s="12"/>
    </row>
    <row r="17" spans="1:10">
      <c r="J17" s="12"/>
    </row>
    <row r="18" spans="1:10">
      <c r="A18" s="7"/>
      <c r="B18" s="7"/>
      <c r="C18" s="7"/>
      <c r="D18" s="7"/>
      <c r="E18" s="7"/>
      <c r="F18" s="7"/>
      <c r="G18" s="7"/>
      <c r="H18" s="7"/>
      <c r="I18" s="7"/>
    </row>
    <row r="19" spans="1:10">
      <c r="A19" s="7"/>
      <c r="B19" s="7"/>
      <c r="C19" s="7"/>
      <c r="D19" s="7"/>
      <c r="E19" s="7"/>
      <c r="F19" s="7"/>
      <c r="G19" s="7"/>
      <c r="H19" s="7"/>
      <c r="I19" s="7"/>
    </row>
    <row r="20" spans="1:10">
      <c r="A20" s="7"/>
      <c r="B20" s="7"/>
      <c r="C20" s="7"/>
      <c r="D20" s="7"/>
      <c r="E20" s="7"/>
      <c r="F20" s="7"/>
      <c r="G20" s="7"/>
      <c r="H20" s="7"/>
      <c r="I20" s="7"/>
    </row>
    <row r="28" spans="1:10">
      <c r="A28" s="7"/>
      <c r="B28" s="7"/>
      <c r="C28" s="7"/>
      <c r="D28" s="7"/>
      <c r="E28" s="7"/>
      <c r="F28" s="7"/>
      <c r="G28" s="7"/>
      <c r="H28" s="7"/>
      <c r="I28" s="7"/>
    </row>
    <row r="29" spans="1:10">
      <c r="A29" s="7"/>
      <c r="B29" s="7"/>
      <c r="C29" s="7"/>
      <c r="D29" s="7"/>
      <c r="E29" s="7"/>
      <c r="F29" s="7"/>
      <c r="G29" s="7"/>
      <c r="H29" s="7"/>
      <c r="I29" s="7"/>
    </row>
    <row r="30" spans="1:10">
      <c r="A30" s="7"/>
      <c r="B30" s="7"/>
      <c r="C30" s="7"/>
      <c r="D30" s="7"/>
      <c r="E30" s="7"/>
      <c r="F30" s="7"/>
      <c r="G30" s="7"/>
      <c r="H30" s="7"/>
      <c r="I30" s="7"/>
    </row>
  </sheetData>
  <phoneticPr fontId="0" type="halfwidthKatakana" alignment="noControl"/>
  <hyperlinks>
    <hyperlink ref="B2" r:id="rId1" tooltip="Click to view fitness equipment list."/>
    <hyperlink ref="C2" r:id="rId2" tooltip="Click to view biking equipment list"/>
  </hyperlinks>
  <printOptions gridLines="1" gridLinesSet="0"/>
  <pageMargins left="0.75" right="0.75" top="1" bottom="1" header="0.5" footer="0.5"/>
  <pageSetup paperSize="9" orientation="portrait" horizontalDpi="4294967292" verticalDpi="360" r:id="rId3"/>
  <headerFooter alignWithMargins="0">
    <oddHeader>&amp;A</oddHeader>
    <oddFooter>Page &amp;P</oddFooter>
  </headerFooter>
  <webPublishItems count="1">
    <webPublishItem id="9624" divId="Html1b_9624" sourceType="sheet" destinationFile="C:\Users\User\Desktop\Excel Mod4\me27_m4_dat_new\Myhtml1.htm" title="January Sales"/>
  </webPublishItems>
</worksheet>
</file>

<file path=xl/worksheets/sheet2.xml><?xml version="1.0" encoding="utf-8"?>
<worksheet xmlns="http://schemas.openxmlformats.org/spreadsheetml/2006/main" xmlns:r="http://schemas.openxmlformats.org/officeDocument/2006/relationships">
  <dimension ref="A1:I7"/>
  <sheetViews>
    <sheetView tabSelected="1" workbookViewId="0">
      <selection activeCell="I10" sqref="I10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14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16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17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  <webPublishItems count="1">
    <webPublishItem id="12268" divId="Html1b_12268" sourceType="sheet" destinationFile="C:\Users\User\Desktop\Excel Mod4\me27_m4_dat_new\Febrpt.htm" title="February" autoRepublish="1"/>
  </webPublishItems>
</worksheet>
</file>

<file path=xl/worksheets/sheet3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G2" sqref="G2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16</v>
      </c>
      <c r="H2" s="10" t="s">
        <v>7</v>
      </c>
      <c r="I2" s="10" t="s">
        <v>8</v>
      </c>
    </row>
    <row r="3" spans="1:9">
      <c r="A3" s="4" t="s">
        <v>9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+E3-F3</f>
        <v>4770.01</v>
      </c>
      <c r="H3" s="1">
        <f>AVERAGE(B3:D3)</f>
        <v>2003.67</v>
      </c>
      <c r="I3" s="3">
        <f>+E3/$E$7</f>
        <v>0.24897692235047744</v>
      </c>
    </row>
    <row r="4" spans="1:9">
      <c r="A4" s="4" t="s">
        <v>10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+E4-F4</f>
        <v>4487.04</v>
      </c>
      <c r="H4" s="1">
        <f>AVERAGE(B4:D4)</f>
        <v>1884.0133333333333</v>
      </c>
      <c r="I4" s="3">
        <f>+E4/$E$7</f>
        <v>0.23410833191124161</v>
      </c>
    </row>
    <row r="5" spans="1:9">
      <c r="A5" s="4" t="s">
        <v>11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+E5-F5</f>
        <v>5073.2199999999993</v>
      </c>
      <c r="H5" s="1">
        <f>AVERAGE(B5:D5)</f>
        <v>2241.0733333333333</v>
      </c>
      <c r="I5" s="3">
        <f>+E5/$E$7</f>
        <v>0.27847676578231889</v>
      </c>
    </row>
    <row r="6" spans="1:9">
      <c r="A6" s="4" t="s">
        <v>12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+E6-F6</f>
        <v>4411.57</v>
      </c>
      <c r="H6" s="1">
        <f>AVERAGE(B6:D6)</f>
        <v>1918.8566666666666</v>
      </c>
      <c r="I6" s="3">
        <f>+E6/$E$7</f>
        <v>0.23843797995596211</v>
      </c>
    </row>
    <row r="7" spans="1:9">
      <c r="A7" s="4" t="s">
        <v>13</v>
      </c>
      <c r="B7" s="1">
        <f t="shared" ref="B7:G7" si="0">SUM(B3:B6)</f>
        <v>7996.21</v>
      </c>
      <c r="C7" s="1">
        <f t="shared" si="0"/>
        <v>7620.84</v>
      </c>
      <c r="D7" s="1">
        <f t="shared" si="0"/>
        <v>8525.7900000000009</v>
      </c>
      <c r="E7" s="2">
        <f t="shared" si="0"/>
        <v>24142.839999999997</v>
      </c>
      <c r="F7" s="1">
        <f t="shared" si="0"/>
        <v>5401</v>
      </c>
      <c r="G7" s="2">
        <f t="shared" si="0"/>
        <v>18741.839999999997</v>
      </c>
      <c r="H7" s="1">
        <f>AVERAGE(B7:D7)</f>
        <v>8047.6133333333337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F5BED145-53B2-43C0-B4B9-07F610BC33B1}"/>
</file>

<file path=customXml/itemProps2.xml><?xml version="1.0" encoding="utf-8"?>
<ds:datastoreItem xmlns:ds="http://schemas.openxmlformats.org/officeDocument/2006/customXml" ds:itemID="{D7160937-4B27-489D-9AA8-F6F2EF00DA63}"/>
</file>

<file path=customXml/itemProps3.xml><?xml version="1.0" encoding="utf-8"?>
<ds:datastoreItem xmlns:ds="http://schemas.openxmlformats.org/officeDocument/2006/customXml" ds:itemID="{EF2D6F9B-13A8-4668-AB35-63AE661A3B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January</vt:lpstr>
      <vt:lpstr>February</vt:lpstr>
      <vt:lpstr>March</vt:lpstr>
      <vt:lpstr>FRED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User</cp:lastModifiedBy>
  <dcterms:created xsi:type="dcterms:W3CDTF">1996-11-18T16:09:22Z</dcterms:created>
  <dcterms:modified xsi:type="dcterms:W3CDTF">2007-09-29T10:47:25Z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