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9075" windowHeight="4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9" i="1"/>
  <c r="C9"/>
  <c r="D9"/>
  <c r="E9"/>
  <c r="I9"/>
  <c r="F5"/>
  <c r="F4"/>
  <c r="J4" s="1"/>
  <c r="F6"/>
  <c r="F7"/>
  <c r="J7" s="1"/>
  <c r="F8"/>
  <c r="F9"/>
  <c r="J5" s="1"/>
  <c r="J6"/>
  <c r="J8"/>
  <c r="I5"/>
  <c r="I6"/>
  <c r="I7"/>
  <c r="I8"/>
  <c r="I4"/>
  <c r="H5"/>
  <c r="H6"/>
  <c r="H7"/>
  <c r="H8"/>
  <c r="G9"/>
  <c r="H9"/>
  <c r="H4"/>
</calcChain>
</file>

<file path=xl/sharedStrings.xml><?xml version="1.0" encoding="utf-8"?>
<sst xmlns="http://schemas.openxmlformats.org/spreadsheetml/2006/main" count="15" uniqueCount="15">
  <si>
    <t>Qtr 1</t>
  </si>
  <si>
    <t>Qtr 2</t>
  </si>
  <si>
    <t>Qtr 3</t>
  </si>
  <si>
    <t>Qtr 4</t>
  </si>
  <si>
    <t>Total Sales</t>
  </si>
  <si>
    <t>Expenses</t>
  </si>
  <si>
    <t>Net Sales</t>
  </si>
  <si>
    <t>Avg. Sales</t>
  </si>
  <si>
    <t>Central</t>
  </si>
  <si>
    <t>Total</t>
  </si>
  <si>
    <t>% of Total</t>
  </si>
  <si>
    <t>Northeast</t>
  </si>
  <si>
    <t>Southeast</t>
  </si>
  <si>
    <t>Northwest</t>
  </si>
  <si>
    <t>Southwest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</si>
</sst>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9"/>
  <sheetViews>
    <sheetView tabSelected="1" workbookViewId="0"/>
  </sheetViews>
  <sheetFormatPr defaultRowHeight="12.75"/>
  <cols>
    <col min="1" max="10" width="10.7109375" customWidth="1"/>
  </cols>
  <sheetData>
    <row r="3" spans="1:10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10</v>
      </c>
    </row>
    <row r="4" spans="1:10">
      <c r="A4" t="s">
        <v>11</v>
      </c>
      <c r="B4">
        <v>50986</v>
      </c>
      <c r="C4">
        <v>53875</v>
      </c>
      <c r="D4">
        <v>57234</v>
      </c>
      <c r="E4">
        <v>56721</v>
      </c>
      <c r="F4">
        <f>SUM(B4:E4)</f>
        <v>218816</v>
      </c>
      <c r="G4">
        <v>48373</v>
      </c>
      <c r="H4">
        <f t="shared" ref="H4:H9" si="0">F4-G4</f>
        <v>170443</v>
      </c>
      <c r="I4">
        <f t="shared" ref="I4:I9" si="1">AVERAGE(B4:E4)</f>
        <v>54704</v>
      </c>
      <c r="J4">
        <f>+F4/$F$9</f>
        <v>0.2305894353922579</v>
      </c>
    </row>
    <row r="5" spans="1:10">
      <c r="A5" t="s">
        <v>12</v>
      </c>
      <c r="B5">
        <v>45284</v>
      </c>
      <c r="C5">
        <v>47122</v>
      </c>
      <c r="D5">
        <v>48463</v>
      </c>
      <c r="E5">
        <v>49837</v>
      </c>
      <c r="F5">
        <f>SUM(B5:E5)</f>
        <v>190706</v>
      </c>
      <c r="G5">
        <v>46372</v>
      </c>
      <c r="H5">
        <f t="shared" si="0"/>
        <v>144334</v>
      </c>
      <c r="I5">
        <f t="shared" si="1"/>
        <v>47676.5</v>
      </c>
      <c r="J5">
        <f>+F5/$F$9</f>
        <v>0.20096697163788724</v>
      </c>
    </row>
    <row r="6" spans="1:10">
      <c r="A6" t="s">
        <v>8</v>
      </c>
      <c r="B6">
        <v>42326</v>
      </c>
      <c r="C6">
        <v>47383</v>
      </c>
      <c r="D6">
        <v>49872</v>
      </c>
      <c r="E6">
        <v>48372</v>
      </c>
      <c r="F6">
        <f>SUM(B6:E6)</f>
        <v>187953</v>
      </c>
      <c r="G6">
        <v>56473</v>
      </c>
      <c r="H6">
        <f t="shared" si="0"/>
        <v>131480</v>
      </c>
      <c r="I6">
        <f t="shared" si="1"/>
        <v>46988.25</v>
      </c>
      <c r="J6">
        <f>+F6/$F$9</f>
        <v>0.19806584596318846</v>
      </c>
    </row>
    <row r="7" spans="1:10">
      <c r="A7" t="s">
        <v>13</v>
      </c>
      <c r="B7">
        <v>39753</v>
      </c>
      <c r="C7">
        <v>42348</v>
      </c>
      <c r="D7">
        <v>45832</v>
      </c>
      <c r="E7">
        <v>46372</v>
      </c>
      <c r="F7">
        <f>SUM(B7:E7)</f>
        <v>174305</v>
      </c>
      <c r="G7">
        <v>46464</v>
      </c>
      <c r="H7">
        <f t="shared" si="0"/>
        <v>127841</v>
      </c>
      <c r="I7">
        <f t="shared" si="1"/>
        <v>43576.25</v>
      </c>
      <c r="J7">
        <f>+F7/$F$9</f>
        <v>0.18368351279635636</v>
      </c>
    </row>
    <row r="8" spans="1:10">
      <c r="A8" t="s">
        <v>14</v>
      </c>
      <c r="B8">
        <v>41386</v>
      </c>
      <c r="C8">
        <v>44954</v>
      </c>
      <c r="D8">
        <v>45983</v>
      </c>
      <c r="E8">
        <v>44839</v>
      </c>
      <c r="F8">
        <f>SUM(B8:E8)</f>
        <v>177162</v>
      </c>
      <c r="G8">
        <v>56231</v>
      </c>
      <c r="H8">
        <f t="shared" si="0"/>
        <v>120931</v>
      </c>
      <c r="I8">
        <f t="shared" si="1"/>
        <v>44290.5</v>
      </c>
      <c r="J8">
        <f>+F8/$F$9</f>
        <v>0.18669423421031001</v>
      </c>
    </row>
    <row r="9" spans="1:10">
      <c r="A9" t="s">
        <v>9</v>
      </c>
      <c r="B9">
        <f t="shared" ref="B9:G9" si="2">SUM(B4:B8)</f>
        <v>219735</v>
      </c>
      <c r="C9">
        <f t="shared" si="2"/>
        <v>235682</v>
      </c>
      <c r="D9">
        <f t="shared" si="2"/>
        <v>247384</v>
      </c>
      <c r="E9">
        <f t="shared" si="2"/>
        <v>246141</v>
      </c>
      <c r="F9">
        <f t="shared" si="2"/>
        <v>948942</v>
      </c>
      <c r="G9">
        <f t="shared" si="2"/>
        <v>253913</v>
      </c>
      <c r="H9">
        <f t="shared" si="0"/>
        <v>695029</v>
      </c>
      <c r="I9">
        <f t="shared" si="1"/>
        <v>237235.5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501A817-2412-4853-847D-67D12A0EA687}"/>
</file>

<file path=customXml/itemProps2.xml><?xml version="1.0" encoding="utf-8"?>
<ds:datastoreItem xmlns:ds="http://schemas.openxmlformats.org/officeDocument/2006/customXml" ds:itemID="{F57446B4-44D0-4057-8EA0-A7C5510CA72B}"/>
</file>

<file path=customXml/itemProps3.xml><?xml version="1.0" encoding="utf-8"?>
<ds:datastoreItem xmlns:ds="http://schemas.openxmlformats.org/officeDocument/2006/customXml" ds:itemID="{09988ECA-7C63-449F-BC7F-B251DA946A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1999-03-24T05:18:38Z</dcterms:created>
  <dcterms:modified xsi:type="dcterms:W3CDTF">2007-09-11T09:41:53Z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