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065" yWindow="-15" windowWidth="4080" windowHeight="6960"/>
  </bookViews>
  <sheets>
    <sheet name="Q1 Tennis" sheetId="1" r:id="rId1"/>
    <sheet name="Projected Annual" sheetId="2" r:id="rId2"/>
  </sheets>
  <definedNames>
    <definedName name="REPORT">'Q1 Tennis'!$B$8:$D$11</definedName>
    <definedName name="_1SouthEast_Sales">'Q1 Tennis'!$B$8:$D$11</definedName>
  </definedNames>
  <calcPr calcId="124519"/>
</workbook>
</file>

<file path=xl/calcChain.xml><?xml version="1.0" encoding="utf-8"?>
<calcChain xmlns="http://schemas.openxmlformats.org/spreadsheetml/2006/main">
  <c r="I6" i="2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H28"/>
  <c r="G28"/>
  <c r="F28"/>
  <c r="E28"/>
  <c r="D28"/>
  <c r="E8" i="1"/>
  <c r="E9"/>
  <c r="E10"/>
  <c r="E11"/>
  <c r="B12"/>
  <c r="C12"/>
  <c r="D12"/>
  <c r="E12"/>
</calcChain>
</file>

<file path=xl/sharedStrings.xml><?xml version="1.0" encoding="utf-8"?>
<sst xmlns="http://schemas.openxmlformats.org/spreadsheetml/2006/main" count="92" uniqueCount="81">
  <si>
    <t>Worldwide Sporting Goods</t>
  </si>
  <si>
    <t>Tennis Equipment</t>
  </si>
  <si>
    <t>Week</t>
  </si>
  <si>
    <t>Jan</t>
  </si>
  <si>
    <t>Feb</t>
  </si>
  <si>
    <t>Mar</t>
  </si>
  <si>
    <t>Total Sales</t>
  </si>
  <si>
    <t>Wk 1</t>
  </si>
  <si>
    <t>Wk 2</t>
  </si>
  <si>
    <t>Wk 3</t>
  </si>
  <si>
    <t>Wk 4</t>
  </si>
  <si>
    <t>Total</t>
  </si>
  <si>
    <t>First Quarter Sales - Southeast</t>
  </si>
  <si>
    <t>Last Name</t>
  </si>
  <si>
    <t>First Name</t>
  </si>
  <si>
    <t>State</t>
  </si>
  <si>
    <t>Tennis</t>
  </si>
  <si>
    <t>Baseball</t>
  </si>
  <si>
    <t>Football</t>
  </si>
  <si>
    <t>Golf</t>
  </si>
  <si>
    <t>Soccer</t>
  </si>
  <si>
    <t>Annual</t>
  </si>
  <si>
    <t>Bowman</t>
  </si>
  <si>
    <t>Woody</t>
  </si>
  <si>
    <t>Crosby</t>
  </si>
  <si>
    <t>Ralph</t>
  </si>
  <si>
    <t>GA</t>
  </si>
  <si>
    <t>Decker</t>
  </si>
  <si>
    <t>Rick</t>
  </si>
  <si>
    <t>Duncan</t>
  </si>
  <si>
    <t>Marianna</t>
  </si>
  <si>
    <t>VA</t>
  </si>
  <si>
    <t>Feodorov</t>
  </si>
  <si>
    <t>Alex</t>
  </si>
  <si>
    <t>Frankel</t>
  </si>
  <si>
    <t>Al</t>
  </si>
  <si>
    <t>Good</t>
  </si>
  <si>
    <t>Mel</t>
  </si>
  <si>
    <t>Goodman</t>
  </si>
  <si>
    <t>Lester</t>
  </si>
  <si>
    <t>FL</t>
  </si>
  <si>
    <t>Tina</t>
  </si>
  <si>
    <t>Jackson</t>
  </si>
  <si>
    <t>Barbara</t>
  </si>
  <si>
    <t>Norris</t>
  </si>
  <si>
    <t>Kelly</t>
  </si>
  <si>
    <t>Parkins</t>
  </si>
  <si>
    <t>Tim</t>
  </si>
  <si>
    <t>Patterson</t>
  </si>
  <si>
    <t>Melissa</t>
  </si>
  <si>
    <t>Robbins</t>
  </si>
  <si>
    <t>Dave</t>
  </si>
  <si>
    <t>Robinson</t>
  </si>
  <si>
    <t>Jim</t>
  </si>
  <si>
    <t>Sands</t>
  </si>
  <si>
    <t>Robert</t>
  </si>
  <si>
    <t>Silvestri</t>
  </si>
  <si>
    <t>Fred</t>
  </si>
  <si>
    <t>KY</t>
  </si>
  <si>
    <t>Thompson</t>
  </si>
  <si>
    <t>Cheryl</t>
  </si>
  <si>
    <t>Townsend</t>
  </si>
  <si>
    <t>Jack</t>
  </si>
  <si>
    <t>TN</t>
  </si>
  <si>
    <t>Tuttle</t>
  </si>
  <si>
    <t>Pat</t>
  </si>
  <si>
    <t>Weaver</t>
  </si>
  <si>
    <t>Susan</t>
  </si>
  <si>
    <t>Winters</t>
  </si>
  <si>
    <t>Kathy</t>
  </si>
  <si>
    <t>Totals</t>
  </si>
  <si>
    <t>LA</t>
  </si>
  <si>
    <t>AL</t>
  </si>
  <si>
    <t>TX</t>
  </si>
  <si>
    <t>WV</t>
  </si>
  <si>
    <t>SC</t>
  </si>
  <si>
    <t>NC</t>
  </si>
  <si>
    <t>MS</t>
  </si>
  <si>
    <t>AR</t>
  </si>
  <si>
    <t>Southeast Division</t>
  </si>
  <si>
    <t>Annual Projected Sales</t>
  </si>
</sst>
</file>

<file path=xl/styles.xml><?xml version="1.0" encoding="utf-8"?>
<styleSheet xmlns="http://schemas.openxmlformats.org/spreadsheetml/2006/main">
  <numFmts count="6">
    <numFmt numFmtId="164" formatCode="&quot;$&quot;#,##0_);\(&quot;$&quot;#,##0\)"/>
    <numFmt numFmtId="168" formatCode="_(&quot;$&quot;* #,##0_);_(&quot;$&quot;* \(#,##0\);_(&quot;$&quot;* &quot;-&quot;_);_(@_)"/>
    <numFmt numFmtId="169" formatCode="_(* #,##0_);_(* \(#,##0\);_(* &quot;-&quot;_);_(@_)"/>
    <numFmt numFmtId="171" formatCode="_(* #,##0.00_);_(* \(#,##0.00\);_(* &quot;-&quot;??_);_(@_)"/>
    <numFmt numFmtId="172" formatCode="&quot;$&quot;#,##0\ ;\(&quot;$&quot;#,##0\)"/>
    <numFmt numFmtId="177" formatCode="_(* #,##0_);_(* \(#,##0\);_(* &quot;-&quot;??_);_(@_)"/>
  </numFmts>
  <fonts count="9">
    <font>
      <sz val="10"/>
      <name val="Arial"/>
    </font>
    <font>
      <b/>
      <sz val="12"/>
      <color indexed="12"/>
      <name val="Arial"/>
      <family val="2"/>
    </font>
    <font>
      <b/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name val="Arial"/>
    </font>
    <font>
      <sz val="10"/>
      <name val="Arial"/>
      <family val="2"/>
    </font>
    <font>
      <sz val="10"/>
      <color indexed="8"/>
      <name val="Arial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71" fontId="5" fillId="0" borderId="0" applyFont="0" applyFill="0" applyBorder="0" applyAlignment="0" applyProtection="0"/>
    <xf numFmtId="0" fontId="7" fillId="0" borderId="0"/>
  </cellStyleXfs>
  <cellXfs count="23">
    <xf numFmtId="4" fontId="0" fillId="0" borderId="0" xfId="0" applyNumberFormat="1"/>
    <xf numFmtId="172" fontId="0" fillId="0" borderId="0" xfId="0" applyNumberFormat="1"/>
    <xf numFmtId="4" fontId="1" fillId="0" borderId="0" xfId="0" applyNumberFormat="1" applyFont="1"/>
    <xf numFmtId="4" fontId="2" fillId="0" borderId="0" xfId="0" applyNumberFormat="1" applyFont="1"/>
    <xf numFmtId="4" fontId="3" fillId="0" borderId="0" xfId="0" applyNumberFormat="1" applyFont="1"/>
    <xf numFmtId="164" fontId="0" fillId="0" borderId="0" xfId="0" applyNumberFormat="1"/>
    <xf numFmtId="37" fontId="0" fillId="0" borderId="0" xfId="0" applyNumberFormat="1"/>
    <xf numFmtId="0" fontId="4" fillId="0" borderId="1" xfId="0" applyFont="1" applyBorder="1" applyAlignment="1" applyProtection="1">
      <alignment horizontal="left"/>
    </xf>
    <xf numFmtId="0" fontId="4" fillId="0" borderId="1" xfId="0" applyFont="1" applyBorder="1" applyAlignment="1" applyProtection="1">
      <alignment horizontal="center"/>
    </xf>
    <xf numFmtId="177" fontId="4" fillId="0" borderId="1" xfId="1" applyNumberFormat="1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center"/>
    </xf>
    <xf numFmtId="169" fontId="0" fillId="0" borderId="0" xfId="0" applyNumberFormat="1"/>
    <xf numFmtId="0" fontId="3" fillId="0" borderId="0" xfId="2" applyFont="1" applyFill="1" applyBorder="1" applyAlignment="1">
      <alignment horizontal="left"/>
    </xf>
    <xf numFmtId="0" fontId="3" fillId="0" borderId="0" xfId="2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2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center"/>
    </xf>
    <xf numFmtId="169" fontId="0" fillId="0" borderId="2" xfId="0" applyNumberFormat="1" applyBorder="1"/>
    <xf numFmtId="0" fontId="8" fillId="0" borderId="0" xfId="2" applyFont="1" applyFill="1" applyBorder="1" applyAlignment="1">
      <alignment horizontal="left"/>
    </xf>
    <xf numFmtId="0" fontId="0" fillId="0" borderId="0" xfId="0"/>
    <xf numFmtId="168" fontId="0" fillId="0" borderId="0" xfId="0" applyNumberFormat="1"/>
  </cellXfs>
  <cellStyles count="3">
    <cellStyle name="Comma" xfId="1" builtinId="3"/>
    <cellStyle name="Normal" xfId="0" builtinId="0"/>
    <cellStyle name="Normal_Sheet1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2"/>
  <sheetViews>
    <sheetView tabSelected="1" workbookViewId="0"/>
  </sheetViews>
  <sheetFormatPr defaultColWidth="11.42578125" defaultRowHeight="12.75"/>
  <cols>
    <col min="1" max="1" width="8.7109375" customWidth="1"/>
    <col min="2" max="2" width="9.7109375" customWidth="1"/>
    <col min="3" max="3" width="11.42578125" customWidth="1"/>
    <col min="4" max="5" width="9.7109375" customWidth="1"/>
  </cols>
  <sheetData>
    <row r="1" spans="1:5" ht="15.75">
      <c r="A1" s="2" t="s">
        <v>0</v>
      </c>
    </row>
    <row r="2" spans="1:5">
      <c r="A2" s="3" t="s">
        <v>1</v>
      </c>
    </row>
    <row r="3" spans="1:5">
      <c r="A3" s="4" t="s">
        <v>12</v>
      </c>
    </row>
    <row r="7" spans="1:5">
      <c r="A7" t="s">
        <v>2</v>
      </c>
      <c r="B7" t="s">
        <v>3</v>
      </c>
      <c r="C7" t="s">
        <v>4</v>
      </c>
      <c r="D7" t="s">
        <v>5</v>
      </c>
      <c r="E7" t="s">
        <v>6</v>
      </c>
    </row>
    <row r="8" spans="1:5">
      <c r="A8" t="s">
        <v>7</v>
      </c>
      <c r="B8" s="6">
        <v>9295</v>
      </c>
      <c r="C8" s="6">
        <v>9387.4</v>
      </c>
      <c r="D8" s="6">
        <v>9416</v>
      </c>
      <c r="E8" s="1">
        <f>SUM(B8:D8)</f>
        <v>28098.400000000001</v>
      </c>
    </row>
    <row r="9" spans="1:5">
      <c r="A9" t="s">
        <v>8</v>
      </c>
      <c r="B9" s="6">
        <v>8525</v>
      </c>
      <c r="C9" s="6">
        <v>5879.5</v>
      </c>
      <c r="D9" s="6">
        <v>3899.5</v>
      </c>
      <c r="E9" s="1">
        <f>SUM(B9:D9)</f>
        <v>18304</v>
      </c>
    </row>
    <row r="10" spans="1:5">
      <c r="A10" t="s">
        <v>9</v>
      </c>
      <c r="B10" s="6">
        <v>10375.200000000001</v>
      </c>
      <c r="C10" s="6">
        <v>8074</v>
      </c>
      <c r="D10" s="6">
        <v>7205</v>
      </c>
      <c r="E10" s="1">
        <f>SUM(B10:D10)</f>
        <v>25654.2</v>
      </c>
    </row>
    <row r="11" spans="1:5">
      <c r="A11" t="s">
        <v>10</v>
      </c>
      <c r="B11" s="6">
        <v>3923.7</v>
      </c>
      <c r="C11" s="6">
        <v>6237</v>
      </c>
      <c r="D11" s="6">
        <v>8195</v>
      </c>
      <c r="E11" s="1">
        <f>SUM(B11:D11)</f>
        <v>18355.7</v>
      </c>
    </row>
    <row r="12" spans="1:5">
      <c r="A12" t="s">
        <v>11</v>
      </c>
      <c r="B12" s="5">
        <f>SUM(B8:B11)</f>
        <v>32118.9</v>
      </c>
      <c r="C12" s="5">
        <f>SUM(C8:C11)</f>
        <v>29577.9</v>
      </c>
      <c r="D12" s="5">
        <f>SUM(D8:D11)</f>
        <v>28715.5</v>
      </c>
      <c r="E12" s="5">
        <f>SUM(E8:E11)</f>
        <v>90412.3</v>
      </c>
    </row>
  </sheetData>
  <phoneticPr fontId="0" type="halfwidthKatakana" alignment="noControl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28"/>
  <sheetViews>
    <sheetView workbookViewId="0"/>
  </sheetViews>
  <sheetFormatPr defaultRowHeight="12.75"/>
  <cols>
    <col min="1" max="1" width="16.85546875" customWidth="1"/>
    <col min="2" max="2" width="13.140625" customWidth="1"/>
    <col min="3" max="3" width="11.140625" customWidth="1"/>
    <col min="4" max="8" width="13.42578125" customWidth="1"/>
    <col min="9" max="9" width="14.42578125" customWidth="1"/>
  </cols>
  <sheetData>
    <row r="1" spans="1:9" ht="15.75">
      <c r="A1" s="2" t="s">
        <v>0</v>
      </c>
    </row>
    <row r="2" spans="1:9">
      <c r="A2" s="3" t="s">
        <v>80</v>
      </c>
    </row>
    <row r="3" spans="1:9">
      <c r="A3" s="3" t="s">
        <v>79</v>
      </c>
    </row>
    <row r="4" spans="1:9" ht="13.5" thickBot="1"/>
    <row r="5" spans="1:9" ht="13.5" thickBot="1">
      <c r="A5" s="7" t="s">
        <v>13</v>
      </c>
      <c r="B5" s="7" t="s">
        <v>14</v>
      </c>
      <c r="C5" s="8" t="s">
        <v>15</v>
      </c>
      <c r="D5" s="9" t="s">
        <v>16</v>
      </c>
      <c r="E5" s="9" t="s">
        <v>17</v>
      </c>
      <c r="F5" s="9" t="s">
        <v>18</v>
      </c>
      <c r="G5" s="9" t="s">
        <v>19</v>
      </c>
      <c r="H5" s="9" t="s">
        <v>20</v>
      </c>
      <c r="I5" s="9" t="s">
        <v>21</v>
      </c>
    </row>
    <row r="6" spans="1:9">
      <c r="A6" s="10" t="s">
        <v>22</v>
      </c>
      <c r="B6" s="10" t="s">
        <v>23</v>
      </c>
      <c r="C6" s="11" t="s">
        <v>40</v>
      </c>
      <c r="D6" s="12">
        <v>10775</v>
      </c>
      <c r="E6" s="12">
        <v>21814</v>
      </c>
      <c r="F6" s="12">
        <v>28965</v>
      </c>
      <c r="G6" s="12">
        <v>2351</v>
      </c>
      <c r="H6" s="12">
        <v>1135</v>
      </c>
      <c r="I6" s="12">
        <f>SUM(D6:H6)</f>
        <v>65040</v>
      </c>
    </row>
    <row r="7" spans="1:9">
      <c r="A7" s="13" t="s">
        <v>24</v>
      </c>
      <c r="B7" s="13" t="s">
        <v>25</v>
      </c>
      <c r="C7" s="14" t="s">
        <v>26</v>
      </c>
      <c r="D7" s="12">
        <v>14560</v>
      </c>
      <c r="E7" s="12">
        <v>22496</v>
      </c>
      <c r="F7" s="12">
        <v>21105</v>
      </c>
      <c r="G7" s="12">
        <v>1774</v>
      </c>
      <c r="H7" s="12">
        <v>280</v>
      </c>
      <c r="I7" s="12">
        <f t="shared" ref="I7:I27" si="0">SUM(D7:H7)</f>
        <v>60215</v>
      </c>
    </row>
    <row r="8" spans="1:9">
      <c r="A8" s="13" t="s">
        <v>27</v>
      </c>
      <c r="B8" s="13" t="s">
        <v>28</v>
      </c>
      <c r="C8" s="14" t="s">
        <v>71</v>
      </c>
      <c r="D8" s="12">
        <v>15694</v>
      </c>
      <c r="E8" s="12">
        <v>4863</v>
      </c>
      <c r="F8" s="12">
        <v>17619</v>
      </c>
      <c r="G8" s="12">
        <v>5755</v>
      </c>
      <c r="H8" s="12">
        <v>1024</v>
      </c>
      <c r="I8" s="12">
        <f t="shared" si="0"/>
        <v>44955</v>
      </c>
    </row>
    <row r="9" spans="1:9">
      <c r="A9" s="13" t="s">
        <v>29</v>
      </c>
      <c r="B9" s="13" t="s">
        <v>30</v>
      </c>
      <c r="C9" s="14" t="s">
        <v>31</v>
      </c>
      <c r="D9" s="12">
        <v>8073</v>
      </c>
      <c r="E9" s="12">
        <v>5262</v>
      </c>
      <c r="F9" s="12">
        <v>6256</v>
      </c>
      <c r="G9" s="12">
        <v>516</v>
      </c>
      <c r="H9" s="12">
        <v>123</v>
      </c>
      <c r="I9" s="12">
        <f t="shared" si="0"/>
        <v>20230</v>
      </c>
    </row>
    <row r="10" spans="1:9">
      <c r="A10" s="13" t="s">
        <v>32</v>
      </c>
      <c r="B10" s="13" t="s">
        <v>33</v>
      </c>
      <c r="C10" s="14" t="s">
        <v>72</v>
      </c>
      <c r="D10" s="12">
        <v>13501</v>
      </c>
      <c r="E10" s="12">
        <v>21378</v>
      </c>
      <c r="F10" s="12">
        <v>18826</v>
      </c>
      <c r="G10" s="12">
        <v>1005</v>
      </c>
      <c r="H10" s="12">
        <v>1274</v>
      </c>
      <c r="I10" s="12">
        <f t="shared" si="0"/>
        <v>55984</v>
      </c>
    </row>
    <row r="11" spans="1:9">
      <c r="A11" s="10" t="s">
        <v>34</v>
      </c>
      <c r="B11" s="10" t="s">
        <v>35</v>
      </c>
      <c r="C11" s="11" t="s">
        <v>73</v>
      </c>
      <c r="D11" s="12">
        <v>7078</v>
      </c>
      <c r="E11" s="12">
        <v>20741</v>
      </c>
      <c r="F11" s="12">
        <v>26385</v>
      </c>
      <c r="G11" s="12">
        <v>1590</v>
      </c>
      <c r="H11" s="12">
        <v>605</v>
      </c>
      <c r="I11" s="12">
        <f t="shared" si="0"/>
        <v>56399</v>
      </c>
    </row>
    <row r="12" spans="1:9">
      <c r="A12" s="10" t="s">
        <v>36</v>
      </c>
      <c r="B12" s="10" t="s">
        <v>37</v>
      </c>
      <c r="C12" s="11" t="s">
        <v>74</v>
      </c>
      <c r="D12" s="12">
        <v>9897</v>
      </c>
      <c r="E12" s="12">
        <v>6910</v>
      </c>
      <c r="F12" s="12">
        <v>26599</v>
      </c>
      <c r="G12" s="12">
        <v>3483</v>
      </c>
      <c r="H12" s="12">
        <v>447</v>
      </c>
      <c r="I12" s="12">
        <f t="shared" si="0"/>
        <v>47336</v>
      </c>
    </row>
    <row r="13" spans="1:9">
      <c r="A13" s="13" t="s">
        <v>38</v>
      </c>
      <c r="B13" s="15" t="s">
        <v>39</v>
      </c>
      <c r="C13" s="16" t="s">
        <v>40</v>
      </c>
      <c r="D13" s="12">
        <v>6201</v>
      </c>
      <c r="E13" s="12">
        <v>8156</v>
      </c>
      <c r="F13" s="12">
        <v>10431</v>
      </c>
      <c r="G13" s="12">
        <v>1282</v>
      </c>
      <c r="H13" s="12">
        <v>1130</v>
      </c>
      <c r="I13" s="12">
        <f t="shared" si="0"/>
        <v>27200</v>
      </c>
    </row>
    <row r="14" spans="1:9">
      <c r="A14" s="13" t="s">
        <v>38</v>
      </c>
      <c r="B14" s="13" t="s">
        <v>41</v>
      </c>
      <c r="C14" s="14" t="s">
        <v>76</v>
      </c>
      <c r="D14" s="12">
        <v>15233</v>
      </c>
      <c r="E14" s="12">
        <v>23018</v>
      </c>
      <c r="F14" s="12">
        <v>15110</v>
      </c>
      <c r="G14" s="12">
        <v>1396</v>
      </c>
      <c r="H14" s="12">
        <v>1330</v>
      </c>
      <c r="I14" s="12">
        <f t="shared" si="0"/>
        <v>56087</v>
      </c>
    </row>
    <row r="15" spans="1:9">
      <c r="A15" s="13" t="s">
        <v>42</v>
      </c>
      <c r="B15" s="13" t="s">
        <v>43</v>
      </c>
      <c r="C15" s="14" t="s">
        <v>77</v>
      </c>
      <c r="D15" s="12">
        <v>5890</v>
      </c>
      <c r="E15" s="12">
        <v>21486</v>
      </c>
      <c r="F15" s="12">
        <v>13279</v>
      </c>
      <c r="G15" s="12">
        <v>4850</v>
      </c>
      <c r="H15" s="12">
        <v>1080</v>
      </c>
      <c r="I15" s="12">
        <f t="shared" si="0"/>
        <v>46585</v>
      </c>
    </row>
    <row r="16" spans="1:9">
      <c r="A16" s="13" t="s">
        <v>44</v>
      </c>
      <c r="B16" s="13" t="s">
        <v>45</v>
      </c>
      <c r="C16" s="14" t="s">
        <v>78</v>
      </c>
      <c r="D16" s="12">
        <v>16575</v>
      </c>
      <c r="E16" s="12">
        <v>7768</v>
      </c>
      <c r="F16" s="12">
        <v>12189</v>
      </c>
      <c r="G16" s="12">
        <v>5167</v>
      </c>
      <c r="H16" s="12">
        <v>214</v>
      </c>
      <c r="I16" s="12">
        <f t="shared" si="0"/>
        <v>41913</v>
      </c>
    </row>
    <row r="17" spans="1:9">
      <c r="A17" s="13" t="s">
        <v>46</v>
      </c>
      <c r="B17" s="13" t="s">
        <v>47</v>
      </c>
      <c r="C17" s="14" t="s">
        <v>26</v>
      </c>
      <c r="D17" s="12">
        <v>8170</v>
      </c>
      <c r="E17" s="12">
        <v>24440</v>
      </c>
      <c r="F17" s="12">
        <v>24393</v>
      </c>
      <c r="G17" s="12">
        <v>3951</v>
      </c>
      <c r="H17" s="12">
        <v>1550</v>
      </c>
      <c r="I17" s="12">
        <f t="shared" si="0"/>
        <v>62504</v>
      </c>
    </row>
    <row r="18" spans="1:9">
      <c r="A18" s="13" t="s">
        <v>48</v>
      </c>
      <c r="B18" s="13" t="s">
        <v>49</v>
      </c>
      <c r="C18" s="14" t="s">
        <v>73</v>
      </c>
      <c r="D18" s="12">
        <v>17446</v>
      </c>
      <c r="E18" s="12">
        <v>5898</v>
      </c>
      <c r="F18" s="12">
        <v>13718</v>
      </c>
      <c r="G18" s="12">
        <v>4330</v>
      </c>
      <c r="H18" s="12">
        <v>1683</v>
      </c>
      <c r="I18" s="12">
        <f t="shared" si="0"/>
        <v>43075</v>
      </c>
    </row>
    <row r="19" spans="1:9">
      <c r="A19" s="13" t="s">
        <v>50</v>
      </c>
      <c r="B19" s="13" t="s">
        <v>51</v>
      </c>
      <c r="C19" s="14" t="s">
        <v>75</v>
      </c>
      <c r="D19" s="12">
        <v>15839</v>
      </c>
      <c r="E19" s="12">
        <v>23663</v>
      </c>
      <c r="F19" s="12">
        <v>15498</v>
      </c>
      <c r="G19" s="12">
        <v>5933</v>
      </c>
      <c r="H19" s="12">
        <v>476</v>
      </c>
      <c r="I19" s="12">
        <f t="shared" si="0"/>
        <v>61409</v>
      </c>
    </row>
    <row r="20" spans="1:9">
      <c r="A20" s="13" t="s">
        <v>52</v>
      </c>
      <c r="B20" s="13" t="s">
        <v>53</v>
      </c>
      <c r="C20" s="14" t="s">
        <v>75</v>
      </c>
      <c r="D20" s="12">
        <v>18678</v>
      </c>
      <c r="E20" s="12">
        <v>22793</v>
      </c>
      <c r="F20" s="12">
        <v>28640</v>
      </c>
      <c r="G20" s="12">
        <v>2685</v>
      </c>
      <c r="H20" s="12">
        <v>692</v>
      </c>
      <c r="I20" s="12">
        <f t="shared" si="0"/>
        <v>73488</v>
      </c>
    </row>
    <row r="21" spans="1:9">
      <c r="A21" s="10" t="s">
        <v>54</v>
      </c>
      <c r="B21" s="10" t="s">
        <v>55</v>
      </c>
      <c r="C21" s="11" t="s">
        <v>40</v>
      </c>
      <c r="D21" s="12">
        <v>14708</v>
      </c>
      <c r="E21" s="12">
        <v>14897</v>
      </c>
      <c r="F21" s="12">
        <v>5452</v>
      </c>
      <c r="G21" s="12">
        <v>486</v>
      </c>
      <c r="H21" s="12">
        <v>1494</v>
      </c>
      <c r="I21" s="12">
        <f t="shared" si="0"/>
        <v>37037</v>
      </c>
    </row>
    <row r="22" spans="1:9">
      <c r="A22" s="13" t="s">
        <v>56</v>
      </c>
      <c r="B22" s="13" t="s">
        <v>57</v>
      </c>
      <c r="C22" s="14" t="s">
        <v>58</v>
      </c>
      <c r="D22" s="12">
        <v>11313</v>
      </c>
      <c r="E22" s="12">
        <v>19995</v>
      </c>
      <c r="F22" s="12">
        <v>27056</v>
      </c>
      <c r="G22" s="12">
        <v>5692</v>
      </c>
      <c r="H22" s="12">
        <v>339</v>
      </c>
      <c r="I22" s="12">
        <f t="shared" si="0"/>
        <v>64395</v>
      </c>
    </row>
    <row r="23" spans="1:9">
      <c r="A23" s="13" t="s">
        <v>59</v>
      </c>
      <c r="B23" s="13" t="s">
        <v>60</v>
      </c>
      <c r="C23" s="14" t="s">
        <v>74</v>
      </c>
      <c r="D23" s="12">
        <v>5647</v>
      </c>
      <c r="E23" s="12">
        <v>9963</v>
      </c>
      <c r="F23" s="12">
        <v>15834</v>
      </c>
      <c r="G23" s="12">
        <v>2459</v>
      </c>
      <c r="H23" s="12">
        <v>1713</v>
      </c>
      <c r="I23" s="12">
        <f t="shared" si="0"/>
        <v>35616</v>
      </c>
    </row>
    <row r="24" spans="1:9">
      <c r="A24" s="13" t="s">
        <v>61</v>
      </c>
      <c r="B24" s="13" t="s">
        <v>62</v>
      </c>
      <c r="C24" s="14" t="s">
        <v>63</v>
      </c>
      <c r="D24" s="12">
        <v>16231</v>
      </c>
      <c r="E24" s="12">
        <v>7091</v>
      </c>
      <c r="F24" s="12">
        <v>13145</v>
      </c>
      <c r="G24" s="12">
        <v>3276</v>
      </c>
      <c r="H24" s="12">
        <v>1950</v>
      </c>
      <c r="I24" s="12">
        <f t="shared" si="0"/>
        <v>41693</v>
      </c>
    </row>
    <row r="25" spans="1:9">
      <c r="A25" s="13" t="s">
        <v>64</v>
      </c>
      <c r="B25" s="13" t="s">
        <v>65</v>
      </c>
      <c r="C25" s="14" t="s">
        <v>31</v>
      </c>
      <c r="D25" s="12">
        <v>9040</v>
      </c>
      <c r="E25" s="12">
        <v>23552</v>
      </c>
      <c r="F25" s="12">
        <v>22043</v>
      </c>
      <c r="G25" s="12">
        <v>5844</v>
      </c>
      <c r="H25" s="12">
        <v>207</v>
      </c>
      <c r="I25" s="12">
        <f t="shared" si="0"/>
        <v>60686</v>
      </c>
    </row>
    <row r="26" spans="1:9">
      <c r="A26" s="10" t="s">
        <v>66</v>
      </c>
      <c r="B26" s="10" t="s">
        <v>67</v>
      </c>
      <c r="C26" s="11" t="s">
        <v>73</v>
      </c>
      <c r="D26" s="12">
        <v>10620</v>
      </c>
      <c r="E26" s="12">
        <v>7188</v>
      </c>
      <c r="F26" s="12">
        <v>6397</v>
      </c>
      <c r="G26" s="12">
        <v>4896</v>
      </c>
      <c r="H26" s="12">
        <v>342</v>
      </c>
      <c r="I26" s="12">
        <f t="shared" si="0"/>
        <v>29443</v>
      </c>
    </row>
    <row r="27" spans="1:9" ht="13.5" thickBot="1">
      <c r="A27" s="17" t="s">
        <v>68</v>
      </c>
      <c r="B27" s="17" t="s">
        <v>69</v>
      </c>
      <c r="C27" s="18" t="s">
        <v>76</v>
      </c>
      <c r="D27" s="19">
        <v>7029</v>
      </c>
      <c r="E27" s="19">
        <v>15303</v>
      </c>
      <c r="F27" s="19">
        <v>5948</v>
      </c>
      <c r="G27" s="19">
        <v>5696</v>
      </c>
      <c r="H27" s="19">
        <v>1073</v>
      </c>
      <c r="I27" s="19">
        <f t="shared" si="0"/>
        <v>35049</v>
      </c>
    </row>
    <row r="28" spans="1:9">
      <c r="A28" s="20" t="s">
        <v>70</v>
      </c>
      <c r="B28" s="21"/>
      <c r="C28" s="21"/>
      <c r="D28" s="22">
        <f t="shared" ref="D28:I28" si="1">SUM(D6:D27)</f>
        <v>258198</v>
      </c>
      <c r="E28" s="22">
        <f t="shared" si="1"/>
        <v>338675</v>
      </c>
      <c r="F28" s="22">
        <f t="shared" si="1"/>
        <v>374888</v>
      </c>
      <c r="G28" s="22">
        <f t="shared" si="1"/>
        <v>74417</v>
      </c>
      <c r="H28" s="22">
        <f t="shared" si="1"/>
        <v>20161</v>
      </c>
      <c r="I28" s="22">
        <f t="shared" si="1"/>
        <v>1066339</v>
      </c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4C74C30D-0CC3-45F3-BC84-01CA2028A625}"/>
</file>

<file path=customXml/itemProps2.xml><?xml version="1.0" encoding="utf-8"?>
<ds:datastoreItem xmlns:ds="http://schemas.openxmlformats.org/officeDocument/2006/customXml" ds:itemID="{4FC91651-8A4B-4AD3-826D-75723B089A88}"/>
</file>

<file path=customXml/itemProps3.xml><?xml version="1.0" encoding="utf-8"?>
<ds:datastoreItem xmlns:ds="http://schemas.openxmlformats.org/officeDocument/2006/customXml" ds:itemID="{46C5ADA4-1198-4C48-B3CE-BD757EA8C7A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Q1 Tennis</vt:lpstr>
      <vt:lpstr>Projected Annual</vt:lpstr>
      <vt:lpstr>REPORT</vt:lpstr>
      <vt:lpstr>SouthEast Sales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jim.wilson</cp:lastModifiedBy>
  <dcterms:created xsi:type="dcterms:W3CDTF">1996-11-19T20:32:17Z</dcterms:created>
  <dcterms:modified xsi:type="dcterms:W3CDTF">2007-10-22T14:33:36Z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